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borah.Noe\Desktop\Resource Development\Curriculum Changes\Core\"/>
    </mc:Choice>
  </mc:AlternateContent>
  <workbookProtection workbookPassword="84DE" lockStructure="1"/>
  <bookViews>
    <workbookView xWindow="0" yWindow="0" windowWidth="25920" windowHeight="9930"/>
  </bookViews>
  <sheets>
    <sheet name="Core Competency" sheetId="1" r:id="rId1"/>
  </sheets>
  <definedNames>
    <definedName name="Core_Objectives" localSheetId="0">'Core Competency'!$Y$11:$AD$12</definedName>
    <definedName name="_xlnm.Print_Area" localSheetId="0">'Core Competency'!$B$1:$I$74</definedName>
    <definedName name="_xlnm.Print_Titles" localSheetId="0">'Core Competency'!$B:$I,'Core Competency'!$1:$3</definedName>
    <definedName name="Z_66AE376B_3FA7_485D_966D_6E60DD85FDD9_.wvu.PrintArea" localSheetId="0" hidden="1">'Core Competency'!$B$1:$I$74</definedName>
    <definedName name="Z_66AE376B_3FA7_485D_966D_6E60DD85FDD9_.wvu.PrintTitles" localSheetId="0" hidden="1">'Core Competency'!$B:$I,'Core Competency'!$1:$3</definedName>
  </definedNames>
  <calcPr calcId="152511"/>
  <customWorkbookViews>
    <customWorkbookView name="Form View" guid="{66AE376B-3FA7-485D-966D-6E60DD85FDD9}" includeHiddenRowCol="0" maximized="1" xWindow="1912" yWindow="-8" windowWidth="1936" windowHeight="109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6" i="1" l="1"/>
  <c r="H36" i="1"/>
  <c r="G36" i="1"/>
  <c r="F36" i="1"/>
  <c r="E36" i="1"/>
  <c r="D36" i="1"/>
  <c r="B4" i="1"/>
  <c r="I6" i="1" l="1"/>
  <c r="H6" i="1"/>
  <c r="G6" i="1"/>
  <c r="F6" i="1"/>
  <c r="E6" i="1"/>
  <c r="D6" i="1"/>
  <c r="B3" i="1"/>
</calcChain>
</file>

<file path=xl/sharedStrings.xml><?xml version="1.0" encoding="utf-8"?>
<sst xmlns="http://schemas.openxmlformats.org/spreadsheetml/2006/main" count="139" uniqueCount="49">
  <si>
    <t>PROPOSED COURSE</t>
  </si>
  <si>
    <t xml:space="preserve">CODE </t>
  </si>
  <si>
    <t xml:space="preserve">Component Category and Required SCH </t>
  </si>
  <si>
    <t xml:space="preserve">Rubric </t>
  </si>
  <si>
    <t>Course #</t>
  </si>
  <si>
    <t>Title</t>
  </si>
  <si>
    <t>SCH</t>
  </si>
  <si>
    <t>CREATIVE ARTS (3 SCH REQUIRED)</t>
  </si>
  <si>
    <t>Proposed Core Course Adherence to the Foundational Area:</t>
  </si>
  <si>
    <t>This course should be added to the core as it meets the foundational area goals of both the appreciation and analysis of creative artifacts and communication on the critical. Creative and innovative aspects of art forms.</t>
  </si>
  <si>
    <t xml:space="preserve">Critical Thinking </t>
  </si>
  <si>
    <t xml:space="preserve">Communication </t>
  </si>
  <si>
    <t xml:space="preserve">Empirical &amp; Quantitative </t>
  </si>
  <si>
    <t>Teamwork</t>
  </si>
  <si>
    <t>Social Responsibility</t>
  </si>
  <si>
    <t xml:space="preserve">Personal Responsibility </t>
  </si>
  <si>
    <t xml:space="preserve">Creative thinking, innovation, inquiry, and analysis, evaluation and synthesis of information. </t>
  </si>
  <si>
    <t xml:space="preserve">Effective development, interpretation and expression of ideas through written, oral and visual communication. </t>
  </si>
  <si>
    <t xml:space="preserve">Manipulation and analysis of numerical data or observable facts resulting in informed conclusions. </t>
  </si>
  <si>
    <t>Ability to consider different points of view and to work effectively with others to support a shared purpose or goal.</t>
  </si>
  <si>
    <t xml:space="preserve">Intercultural competence, knowledge of civic responsibility, and the ability to engage effectively in regional, national, and global communities. </t>
  </si>
  <si>
    <t xml:space="preserve">Ability to connect choices, actions and consequences to ethical decision-making. </t>
  </si>
  <si>
    <t>Tab over to place an X in the cells below for each core objective addressed by the corresponding SLO.</t>
  </si>
  <si>
    <t>Student Learning Outcome</t>
  </si>
  <si>
    <t>INSTITUTIONAL OPTION</t>
  </si>
  <si>
    <t xml:space="preserve">090 -Courses MUST be a minimum of 3 SCH AND meet the definition and corresponding Core Objectives specified for one of the Foundational Component Areas (FCA) OR Meet the definition for one or more FCA and include a minimum of 3 Core Objectives, including Critical Thinking Skills, Communication and One of the remaining Core Objectives of the Institution's choice. </t>
  </si>
  <si>
    <t>REQ</t>
  </si>
  <si>
    <t>OPT</t>
  </si>
  <si>
    <t>COMMUNICATIONS (6 SCH REQUIRED)</t>
  </si>
  <si>
    <t xml:space="preserve"> 010 - Courses in this category focus on developing ideas and expressing them clearly, considering the effect of the message, fostering understanding, and building the skills needed to communicate persuasively. Courses involve the command of oral, aural, written, and visual literacy skills that enable people to exchange messages appropriate to the subject, occasion, and audience. </t>
  </si>
  <si>
    <t>Means of Assessment with Success Criteria</t>
  </si>
  <si>
    <t>MATHEMATICS  (3 SCH REQUIRED)</t>
  </si>
  <si>
    <t xml:space="preserve">020 - Courses in this category focus on quantitative literacy in logic, patterns, and relationships. Courses involve the understanding of key mathematical concepts and the application of appropriate quantitative tools to everyday experience. </t>
  </si>
  <si>
    <t>LIFE AND PHYSICAL SCIENCES (6 SCH REQUIRED)</t>
  </si>
  <si>
    <t xml:space="preserve">030 - Courses in this category focus on describing, explaining, and predicting natural phenomena using the scientific method. Courses involve the understanding of interactions among natural phenomena and the implications of scientific principles on the physical world and on human experiences. </t>
  </si>
  <si>
    <t>LANGUAGE, PHILOSOPHY, &amp; CULTURE (3 SCH REQUIRED)</t>
  </si>
  <si>
    <t xml:space="preserve">040 - Courses in this category focus on how ideas, values, beliefs, and other aspects of culture express and affect human experience. Courses involve the exploration of ideas that foster aesthetic and intellectual creation in order to understand the human condition across cultures. </t>
  </si>
  <si>
    <t xml:space="preserve">050- Courses in this category focus on the appreciation and analysis of creative artifacts and works of the human imagination. </t>
  </si>
  <si>
    <t>AMERICAN HISTORY (6 SCH REQUIRED)</t>
  </si>
  <si>
    <t xml:space="preserve">060- Courses in this category focus on the consideration of past events and ideas relative to the United States, with the option of including Texas History for a portion of this component area. Courses involve the interaction among individuals, communities, states, the nation, and the world, considering how these interactions have contributed to the development of the United States and its global role. </t>
  </si>
  <si>
    <t>GOVERNMENT/ POLITICAL SCIENCE (6 SCH REQUIRED)</t>
  </si>
  <si>
    <t xml:space="preserve">070 - Courses in this category focus on consideration of the Constitution of the United States and the constitutions of the states, with special emphasis on that of Texas. Courses involve the analysis of governmental institutions, political behavior, civic engagement, and their political and philosophical foundations. </t>
  </si>
  <si>
    <t>SOCIAL/ BEHAVIORAL SCI (3 SCH REQUIRED)</t>
  </si>
  <si>
    <t xml:space="preserve">080 -Courses in this category focus on the application of empirical and scientific methods that contribute to the understanding of what makes us human. Courses involve the exploration of behavior and interactions among individuals, groups, institutions, and events, examining their impact on the individual, society, and culture. </t>
  </si>
  <si>
    <t xml:space="preserve">INSTITUTIONAL OPTION </t>
  </si>
  <si>
    <t>FOUNDATIONAL COMPONENT AREA (FCA)</t>
  </si>
  <si>
    <t xml:space="preserve">CORE OBJECTIVES </t>
  </si>
  <si>
    <r>
      <rPr>
        <b/>
        <sz val="8"/>
        <color theme="1"/>
        <rFont val="Franklin Gothic Book"/>
        <family val="2"/>
      </rPr>
      <t>INSTRUCTIONS:</t>
    </r>
    <r>
      <rPr>
        <sz val="8"/>
        <color theme="1"/>
        <rFont val="Franklin Gothic Book"/>
        <family val="2"/>
      </rPr>
      <t xml:space="preserve">
</t>
    </r>
    <r>
      <rPr>
        <b/>
        <sz val="8"/>
        <color theme="1"/>
        <rFont val="Franklin Gothic Book"/>
        <family val="2"/>
      </rPr>
      <t>1. Select the Category</t>
    </r>
    <r>
      <rPr>
        <sz val="8"/>
        <color theme="1"/>
        <rFont val="Franklin Gothic Book"/>
        <family val="2"/>
      </rPr>
      <t xml:space="preserve"> from the pull down list. </t>
    </r>
    <r>
      <rPr>
        <i/>
        <sz val="8"/>
        <color theme="1"/>
        <rFont val="Franklin Gothic Book"/>
        <family val="2"/>
      </rPr>
      <t>(This will populate the Code,  SCH, and category description. Also, notice that by selecting the Category, the Required and Optional Core Objectives Component change.)</t>
    </r>
    <r>
      <rPr>
        <sz val="8"/>
        <color theme="1"/>
        <rFont val="Franklin Gothic Book"/>
        <family val="2"/>
      </rPr>
      <t xml:space="preserve"> 
</t>
    </r>
    <r>
      <rPr>
        <b/>
        <sz val="8"/>
        <color theme="1"/>
        <rFont val="Franklin Gothic Book"/>
        <family val="2"/>
      </rPr>
      <t>2. Enter Course Info</t>
    </r>
    <r>
      <rPr>
        <sz val="8"/>
        <color theme="1"/>
        <rFont val="Franklin Gothic Book"/>
        <family val="2"/>
      </rPr>
      <t>: Rubric, Course number, Title and SCH. 
3. On line 9, describe how your course adheres to the FCA. 
4</t>
    </r>
    <r>
      <rPr>
        <b/>
        <sz val="8"/>
        <color theme="1"/>
        <rFont val="Franklin Gothic Book"/>
        <family val="2"/>
      </rPr>
      <t>. Enter each SLO</t>
    </r>
    <r>
      <rPr>
        <sz val="8"/>
        <color theme="1"/>
        <rFont val="Franklin Gothic Book"/>
        <family val="2"/>
      </rPr>
      <t xml:space="preserve"> from the ACGM. There are 10 spaces provided, but you may not need all of them. 
5</t>
    </r>
    <r>
      <rPr>
        <b/>
        <sz val="8"/>
        <color theme="1"/>
        <rFont val="Franklin Gothic Book"/>
        <family val="2"/>
      </rPr>
      <t>. Identify each core objective</t>
    </r>
    <r>
      <rPr>
        <sz val="8"/>
        <color theme="1"/>
        <rFont val="Franklin Gothic Book"/>
        <family val="2"/>
      </rPr>
      <t xml:space="preserve"> addressed by the SLO with an X . 
6</t>
    </r>
    <r>
      <rPr>
        <b/>
        <sz val="8"/>
        <color theme="1"/>
        <rFont val="Franklin Gothic Book"/>
        <family val="2"/>
      </rPr>
      <t>. Describe each means of assessment</t>
    </r>
    <r>
      <rPr>
        <sz val="8"/>
        <color theme="1"/>
        <rFont val="Franklin Gothic Book"/>
        <family val="2"/>
      </rPr>
      <t>; with the success criteria for each measure of the SLO.</t>
    </r>
  </si>
  <si>
    <t>x</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</si>
</sst>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Franklin Gothic Demi"/>
      <family val="2"/>
    </font>
    <font>
      <sz val="12"/>
      <color theme="1"/>
      <name val="Franklin Gothic Demi"/>
      <family val="2"/>
    </font>
    <font>
      <sz val="11"/>
      <color rgb="FFC00000"/>
      <name val="Franklin Gothic Demi"/>
      <family val="2"/>
    </font>
    <font>
      <sz val="10"/>
      <color theme="1"/>
      <name val="Franklin Gothic Book"/>
      <family val="2"/>
    </font>
    <font>
      <sz val="10"/>
      <color theme="1"/>
      <name val="Calibri"/>
      <family val="2"/>
      <scheme val="minor"/>
    </font>
    <font>
      <sz val="8"/>
      <color theme="1"/>
      <name val="Franklin Gothic Book"/>
      <family val="2"/>
    </font>
    <font>
      <b/>
      <sz val="8"/>
      <color theme="1"/>
      <name val="Franklin Gothic Book"/>
      <family val="2"/>
    </font>
    <font>
      <i/>
      <sz val="8"/>
      <color theme="1"/>
      <name val="Franklin Gothic Book"/>
      <family val="2"/>
    </font>
    <font>
      <b/>
      <sz val="10"/>
      <color theme="1"/>
      <name val="Franklin Gothic Book"/>
      <family val="2"/>
    </font>
    <font>
      <b/>
      <sz val="10"/>
      <color rgb="FFFFFF00"/>
      <name val="Franklin Gothic Medium"/>
      <family val="2"/>
    </font>
    <font>
      <sz val="9"/>
      <color theme="1"/>
      <name val="Franklin Gothic Book"/>
      <family val="2"/>
    </font>
    <font>
      <b/>
      <i/>
      <sz val="10"/>
      <color rgb="FFC00000"/>
      <name val="Franklin Gothic Book"/>
      <family val="2"/>
    </font>
    <font>
      <b/>
      <sz val="11"/>
      <color theme="0"/>
      <name val="Franklin Gothic Book"/>
      <family val="2"/>
    </font>
    <font>
      <sz val="11"/>
      <color theme="0"/>
      <name val="Franklin Gothic Demi"/>
      <family val="2"/>
    </font>
    <font>
      <sz val="11"/>
      <color rgb="FFFFFF00"/>
      <name val="Franklin Gothic Heavy"/>
      <family val="2"/>
    </font>
    <font>
      <sz val="11"/>
      <color theme="5" tint="-0.249977111117893"/>
      <name val="Franklin Gothic Demi"/>
      <family val="2"/>
    </font>
    <font>
      <b/>
      <sz val="10"/>
      <color rgb="FFC00000"/>
      <name val="Franklin Gothic Book"/>
      <family val="2"/>
    </font>
    <font>
      <sz val="10"/>
      <color theme="1"/>
      <name val="Franklin Gothic Demi"/>
      <family val="2"/>
    </font>
    <font>
      <b/>
      <sz val="10"/>
      <color theme="0"/>
      <name val="Franklin Gothic Book"/>
      <family val="2"/>
    </font>
    <font>
      <sz val="11"/>
      <color rgb="FFFFFF00"/>
      <name val="Franklin Gothic Demi"/>
      <family val="2"/>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1"/>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150">
    <xf numFmtId="0" fontId="0" fillId="0" borderId="0" xfId="0"/>
    <xf numFmtId="0" fontId="0" fillId="2" borderId="0" xfId="0" applyFill="1" applyProtection="1">
      <protection locked="0"/>
    </xf>
    <xf numFmtId="0" fontId="0" fillId="0" borderId="0" xfId="0" applyProtection="1">
      <protection locked="0"/>
    </xf>
    <xf numFmtId="0" fontId="1" fillId="2" borderId="0" xfId="0" applyFont="1" applyFill="1" applyProtection="1">
      <protection locked="0"/>
    </xf>
    <xf numFmtId="0" fontId="2" fillId="0" borderId="9" xfId="0" applyFont="1" applyBorder="1" applyAlignment="1">
      <alignment vertical="center"/>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1" fillId="0" borderId="0" xfId="0" applyFont="1" applyProtection="1">
      <protection locked="0"/>
    </xf>
    <xf numFmtId="0" fontId="10" fillId="4" borderId="5" xfId="0" quotePrefix="1" applyNumberFormat="1" applyFont="1" applyFill="1" applyBorder="1" applyAlignment="1" applyProtection="1">
      <alignment horizontal="center" wrapText="1"/>
    </xf>
    <xf numFmtId="0" fontId="9" fillId="3" borderId="16" xfId="0" quotePrefix="1" applyNumberFormat="1" applyFont="1" applyFill="1" applyBorder="1" applyAlignment="1" applyProtection="1">
      <alignment horizontal="center" vertical="center" wrapText="1"/>
    </xf>
    <xf numFmtId="0" fontId="9" fillId="3" borderId="17" xfId="0" quotePrefix="1" applyNumberFormat="1" applyFont="1" applyFill="1" applyBorder="1" applyAlignment="1" applyProtection="1">
      <alignment horizontal="center" vertical="center" wrapText="1"/>
    </xf>
    <xf numFmtId="0" fontId="11" fillId="2" borderId="18" xfId="0" quotePrefix="1" applyNumberFormat="1" applyFont="1" applyFill="1" applyBorder="1" applyAlignment="1" applyProtection="1">
      <alignment horizontal="center" vertical="top" wrapText="1"/>
    </xf>
    <xf numFmtId="0" fontId="11" fillId="2" borderId="19" xfId="0" quotePrefix="1" applyNumberFormat="1" applyFont="1" applyFill="1" applyBorder="1" applyAlignment="1" applyProtection="1">
      <alignment horizontal="center" vertical="top" wrapText="1"/>
    </xf>
    <xf numFmtId="0" fontId="1" fillId="2" borderId="0" xfId="0" applyFont="1" applyFill="1" applyBorder="1" applyProtection="1">
      <protection locked="0"/>
    </xf>
    <xf numFmtId="0" fontId="13" fillId="4" borderId="20" xfId="0" applyFont="1" applyFill="1" applyBorder="1" applyAlignment="1" applyProtection="1">
      <alignment horizontal="center" vertical="center"/>
    </xf>
    <xf numFmtId="0" fontId="14" fillId="4" borderId="12" xfId="0" applyFont="1" applyFill="1" applyBorder="1" applyAlignment="1" applyProtection="1">
      <alignment horizontal="center"/>
    </xf>
    <xf numFmtId="0" fontId="15" fillId="4" borderId="12" xfId="0" quotePrefix="1" applyNumberFormat="1" applyFont="1" applyFill="1" applyBorder="1" applyAlignment="1" applyProtection="1">
      <alignment horizontal="center"/>
      <protection locked="0"/>
    </xf>
    <xf numFmtId="0" fontId="15" fillId="4" borderId="12" xfId="0" applyFont="1" applyFill="1" applyBorder="1" applyAlignment="1" applyProtection="1">
      <alignment horizontal="center"/>
      <protection locked="0"/>
    </xf>
    <xf numFmtId="0" fontId="15" fillId="4" borderId="13" xfId="0" applyFont="1" applyFill="1" applyBorder="1" applyAlignment="1" applyProtection="1">
      <alignment horizontal="center"/>
      <protection locked="0"/>
    </xf>
    <xf numFmtId="0" fontId="1" fillId="2" borderId="0" xfId="0" quotePrefix="1" applyNumberFormat="1" applyFont="1" applyFill="1" applyBorder="1" applyAlignment="1" applyProtection="1">
      <alignment horizontal="right"/>
      <protection locked="0"/>
    </xf>
    <xf numFmtId="0" fontId="1" fillId="2" borderId="0" xfId="0" quotePrefix="1" applyFont="1" applyFill="1" applyBorder="1" applyAlignment="1" applyProtection="1">
      <alignment horizontal="right"/>
      <protection locked="0"/>
    </xf>
    <xf numFmtId="0" fontId="4" fillId="2" borderId="0" xfId="0" quotePrefix="1" applyNumberFormat="1" applyFont="1" applyFill="1" applyBorder="1" applyAlignment="1" applyProtection="1">
      <alignment horizontal="center"/>
      <protection locked="0"/>
    </xf>
    <xf numFmtId="0" fontId="16" fillId="2" borderId="0" xfId="0" quotePrefix="1" applyNumberFormat="1" applyFont="1" applyFill="1" applyBorder="1" applyAlignment="1" applyProtection="1">
      <alignment horizontal="center" wrapText="1"/>
      <protection locked="0"/>
    </xf>
    <xf numFmtId="0" fontId="1" fillId="2" borderId="0" xfId="0" quotePrefix="1" applyNumberFormat="1" applyFont="1" applyFill="1" applyBorder="1" applyAlignment="1" applyProtection="1">
      <alignment horizontal="center" wrapText="1"/>
      <protection locked="0"/>
    </xf>
    <xf numFmtId="0" fontId="1" fillId="0" borderId="0" xfId="0" applyFont="1" applyBorder="1" applyProtection="1">
      <protection locked="0"/>
    </xf>
    <xf numFmtId="1" fontId="1" fillId="2" borderId="0" xfId="0" quotePrefix="1" applyNumberFormat="1" applyFont="1" applyFill="1" applyBorder="1" applyAlignment="1" applyProtection="1">
      <alignment horizontal="right"/>
      <protection locked="0"/>
    </xf>
    <xf numFmtId="0" fontId="4" fillId="2" borderId="0" xfId="0" quotePrefix="1" applyNumberFormat="1" applyFont="1" applyFill="1" applyBorder="1" applyAlignment="1" applyProtection="1">
      <alignment horizontal="center" wrapText="1"/>
      <protection locked="0"/>
    </xf>
    <xf numFmtId="0" fontId="18" fillId="3" borderId="24" xfId="0" applyFont="1" applyFill="1" applyBorder="1" applyAlignment="1" applyProtection="1">
      <alignment horizontal="center"/>
    </xf>
    <xf numFmtId="0" fontId="0" fillId="2" borderId="0" xfId="0" applyFill="1" applyBorder="1" applyProtection="1">
      <protection locked="0"/>
    </xf>
    <xf numFmtId="0" fontId="5" fillId="2" borderId="27" xfId="0"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5" fillId="2" borderId="32" xfId="0" applyFont="1" applyFill="1" applyBorder="1" applyAlignment="1" applyProtection="1">
      <alignment horizontal="center" vertical="center"/>
    </xf>
    <xf numFmtId="0" fontId="19" fillId="4" borderId="35" xfId="0" applyFont="1" applyFill="1" applyBorder="1" applyAlignment="1" applyProtection="1">
      <alignment horizontal="center" vertical="center"/>
    </xf>
    <xf numFmtId="0" fontId="14" fillId="4" borderId="36" xfId="0" applyFont="1" applyFill="1" applyBorder="1" applyAlignment="1" applyProtection="1">
      <alignment horizontal="center"/>
    </xf>
    <xf numFmtId="0" fontId="20" fillId="4" borderId="36" xfId="0" quotePrefix="1" applyNumberFormat="1" applyFont="1" applyFill="1" applyBorder="1" applyAlignment="1" applyProtection="1">
      <alignment horizontal="center"/>
      <protection locked="0"/>
    </xf>
    <xf numFmtId="0" fontId="20" fillId="4" borderId="36" xfId="0" applyFont="1" applyFill="1" applyBorder="1" applyAlignment="1" applyProtection="1">
      <alignment horizontal="center"/>
      <protection locked="0"/>
    </xf>
    <xf numFmtId="0" fontId="20" fillId="4" borderId="37" xfId="0" applyFont="1" applyFill="1" applyBorder="1" applyAlignment="1" applyProtection="1">
      <alignment horizontal="center"/>
      <protection locked="0"/>
    </xf>
    <xf numFmtId="0" fontId="15" fillId="4" borderId="36" xfId="0" quotePrefix="1" applyNumberFormat="1" applyFont="1" applyFill="1" applyBorder="1" applyAlignment="1" applyProtection="1">
      <alignment horizontal="center"/>
      <protection locked="0"/>
    </xf>
    <xf numFmtId="0" fontId="18" fillId="3" borderId="6" xfId="0" applyFont="1" applyFill="1" applyBorder="1" applyAlignment="1" applyProtection="1">
      <alignment horizontal="center"/>
    </xf>
    <xf numFmtId="0" fontId="18" fillId="3" borderId="0" xfId="0" applyFont="1" applyFill="1" applyBorder="1" applyAlignment="1" applyProtection="1">
      <alignment horizontal="left"/>
    </xf>
    <xf numFmtId="0" fontId="5" fillId="3" borderId="0" xfId="0" applyFont="1" applyFill="1" applyBorder="1" applyAlignment="1" applyProtection="1">
      <alignment horizontal="center"/>
    </xf>
    <xf numFmtId="0" fontId="5" fillId="3" borderId="0" xfId="0" applyFont="1" applyFill="1" applyBorder="1" applyAlignment="1" applyProtection="1">
      <alignment horizontal="right"/>
    </xf>
    <xf numFmtId="1" fontId="18" fillId="3" borderId="0" xfId="0" quotePrefix="1" applyNumberFormat="1" applyFont="1" applyFill="1" applyBorder="1" applyAlignment="1" applyProtection="1">
      <alignment horizontal="right"/>
    </xf>
    <xf numFmtId="0" fontId="5" fillId="3" borderId="0" xfId="0" applyFont="1" applyFill="1" applyBorder="1" applyProtection="1"/>
    <xf numFmtId="0" fontId="5" fillId="3" borderId="15" xfId="0" applyFont="1" applyFill="1" applyBorder="1" applyProtection="1"/>
    <xf numFmtId="0" fontId="5" fillId="2" borderId="30" xfId="0" applyFont="1" applyFill="1" applyBorder="1" applyAlignment="1" applyProtection="1">
      <alignment horizontal="center" vertical="center"/>
    </xf>
    <xf numFmtId="0" fontId="5" fillId="2" borderId="39" xfId="0" applyFont="1" applyFill="1" applyBorder="1" applyAlignment="1" applyProtection="1">
      <alignment horizontal="center" vertical="center"/>
    </xf>
    <xf numFmtId="0" fontId="19" fillId="4" borderId="43" xfId="0" applyFont="1" applyFill="1" applyBorder="1" applyAlignment="1" applyProtection="1">
      <alignment horizontal="center" vertical="center"/>
    </xf>
    <xf numFmtId="0" fontId="14" fillId="4" borderId="2" xfId="0" applyFont="1" applyFill="1" applyBorder="1" applyAlignment="1" applyProtection="1">
      <alignment horizontal="center"/>
    </xf>
    <xf numFmtId="0" fontId="20" fillId="4" borderId="44" xfId="0" quotePrefix="1" applyNumberFormat="1" applyFont="1" applyFill="1" applyBorder="1" applyAlignment="1" applyProtection="1">
      <alignment horizontal="center"/>
      <protection locked="0"/>
    </xf>
    <xf numFmtId="0" fontId="20" fillId="4" borderId="44" xfId="0" applyFont="1" applyFill="1" applyBorder="1" applyAlignment="1" applyProtection="1">
      <alignment horizontal="center"/>
      <protection locked="0"/>
    </xf>
    <xf numFmtId="0" fontId="20" fillId="4" borderId="45" xfId="0" applyFont="1" applyFill="1" applyBorder="1" applyAlignment="1" applyProtection="1">
      <alignment horizontal="center"/>
      <protection locked="0"/>
    </xf>
    <xf numFmtId="0" fontId="19" fillId="4" borderId="20" xfId="0" applyFont="1" applyFill="1" applyBorder="1" applyAlignment="1" applyProtection="1">
      <alignment horizontal="center" vertical="center"/>
    </xf>
    <xf numFmtId="0" fontId="20" fillId="4" borderId="12" xfId="0" quotePrefix="1" applyNumberFormat="1" applyFont="1" applyFill="1" applyBorder="1" applyAlignment="1" applyProtection="1">
      <alignment horizontal="center"/>
      <protection locked="0"/>
    </xf>
    <xf numFmtId="0" fontId="20" fillId="4" borderId="12" xfId="0" applyFont="1" applyFill="1" applyBorder="1" applyAlignment="1" applyProtection="1">
      <alignment horizontal="center"/>
      <protection locked="0"/>
    </xf>
    <xf numFmtId="0" fontId="20" fillId="4" borderId="13" xfId="0" applyFont="1" applyFill="1" applyBorder="1" applyAlignment="1" applyProtection="1">
      <alignment horizontal="center"/>
      <protection locked="0"/>
    </xf>
    <xf numFmtId="0" fontId="18" fillId="3" borderId="38" xfId="0" applyFont="1" applyFill="1" applyBorder="1" applyAlignment="1" applyProtection="1">
      <alignment horizontal="left"/>
    </xf>
    <xf numFmtId="0" fontId="18" fillId="3" borderId="25" xfId="0" applyFont="1" applyFill="1" applyBorder="1" applyAlignment="1" applyProtection="1"/>
    <xf numFmtId="0" fontId="18" fillId="3" borderId="31" xfId="0" applyFont="1" applyFill="1" applyBorder="1" applyAlignment="1" applyProtection="1">
      <alignment horizontal="left"/>
    </xf>
    <xf numFmtId="0" fontId="0" fillId="4" borderId="10" xfId="0" applyFill="1" applyBorder="1" applyProtection="1">
      <protection locked="0"/>
    </xf>
    <xf numFmtId="0" fontId="0" fillId="4" borderId="4" xfId="0" applyFill="1" applyBorder="1" applyProtection="1">
      <protection locked="0"/>
    </xf>
    <xf numFmtId="0" fontId="0" fillId="4" borderId="4" xfId="0" applyFill="1" applyBorder="1" applyAlignment="1" applyProtection="1">
      <alignment horizontal="right"/>
      <protection locked="0"/>
    </xf>
    <xf numFmtId="0" fontId="0" fillId="4" borderId="5" xfId="0" applyFill="1" applyBorder="1" applyProtection="1">
      <protection locked="0"/>
    </xf>
    <xf numFmtId="0" fontId="0" fillId="2" borderId="0" xfId="0" applyFill="1" applyAlignment="1" applyProtection="1">
      <alignment horizontal="right"/>
      <protection locked="0"/>
    </xf>
    <xf numFmtId="0" fontId="0" fillId="0" borderId="0" xfId="0" applyAlignment="1" applyProtection="1">
      <alignment horizontal="right"/>
      <protection locked="0"/>
    </xf>
    <xf numFmtId="0" fontId="18" fillId="3" borderId="25" xfId="0" applyFont="1" applyFill="1" applyBorder="1" applyAlignment="1" applyProtection="1">
      <alignment horizontal="left"/>
    </xf>
    <xf numFmtId="0" fontId="0" fillId="3" borderId="1" xfId="0" applyFill="1" applyBorder="1" applyProtection="1"/>
    <xf numFmtId="0" fontId="1" fillId="3" borderId="6" xfId="0" applyFont="1" applyFill="1" applyBorder="1" applyAlignment="1" applyProtection="1">
      <alignment horizontal="center"/>
    </xf>
    <xf numFmtId="0" fontId="1" fillId="3" borderId="2" xfId="0" applyFont="1" applyFill="1" applyBorder="1" applyAlignment="1" applyProtection="1">
      <alignment horizontal="center"/>
    </xf>
    <xf numFmtId="0" fontId="1" fillId="3" borderId="3" xfId="0" applyFont="1" applyFill="1" applyBorder="1" applyAlignment="1" applyProtection="1">
      <alignment horizontal="center"/>
    </xf>
    <xf numFmtId="0" fontId="4" fillId="2" borderId="24" xfId="0" applyFont="1" applyFill="1" applyBorder="1" applyAlignment="1" applyProtection="1">
      <alignment horizontal="left" vertical="top" wrapText="1"/>
      <protection locked="0"/>
    </xf>
    <xf numFmtId="0" fontId="4" fillId="2" borderId="25" xfId="0" applyFont="1" applyFill="1" applyBorder="1" applyAlignment="1" applyProtection="1">
      <alignment horizontal="left" vertical="top" wrapText="1"/>
      <protection locked="0"/>
    </xf>
    <xf numFmtId="0" fontId="4" fillId="2" borderId="31" xfId="0" applyFont="1" applyFill="1" applyBorder="1" applyAlignment="1" applyProtection="1">
      <alignment horizontal="left" vertical="top" wrapText="1"/>
      <protection locked="0"/>
    </xf>
    <xf numFmtId="0" fontId="4" fillId="2" borderId="33" xfId="0" applyFont="1" applyFill="1" applyBorder="1" applyAlignment="1" applyProtection="1">
      <alignment horizontal="left" vertical="top" wrapText="1"/>
      <protection locked="0"/>
    </xf>
    <xf numFmtId="0" fontId="4" fillId="2" borderId="34" xfId="0" applyFont="1" applyFill="1" applyBorder="1" applyAlignment="1" applyProtection="1">
      <alignment horizontal="left" vertical="top" wrapText="1"/>
      <protection locked="0"/>
    </xf>
    <xf numFmtId="0" fontId="17" fillId="2" borderId="32" xfId="0" applyFont="1" applyFill="1" applyBorder="1" applyAlignment="1" applyProtection="1">
      <alignment horizontal="left" vertical="top" wrapText="1"/>
      <protection locked="0"/>
    </xf>
    <xf numFmtId="0" fontId="17" fillId="2" borderId="33" xfId="0" applyFont="1" applyFill="1" applyBorder="1" applyAlignment="1" applyProtection="1">
      <alignment horizontal="left" vertical="top" wrapText="1"/>
      <protection locked="0"/>
    </xf>
    <xf numFmtId="0" fontId="17" fillId="2" borderId="34" xfId="0" applyFont="1" applyFill="1" applyBorder="1" applyAlignment="1" applyProtection="1">
      <alignment horizontal="left" vertical="top" wrapText="1"/>
      <protection locked="0"/>
    </xf>
    <xf numFmtId="0" fontId="4" fillId="2" borderId="28" xfId="0" applyFont="1" applyFill="1" applyBorder="1" applyAlignment="1" applyProtection="1">
      <alignment horizontal="left" vertical="top" wrapText="1"/>
      <protection locked="0"/>
    </xf>
    <xf numFmtId="0" fontId="4" fillId="2" borderId="29" xfId="0" applyFont="1" applyFill="1" applyBorder="1" applyAlignment="1" applyProtection="1">
      <alignment horizontal="left" vertical="top" wrapText="1"/>
      <protection locked="0"/>
    </xf>
    <xf numFmtId="0" fontId="18" fillId="2" borderId="24" xfId="0" applyFont="1" applyFill="1" applyBorder="1" applyAlignment="1" applyProtection="1">
      <alignment horizontal="left" vertical="top" wrapText="1"/>
      <protection locked="0"/>
    </xf>
    <xf numFmtId="0" fontId="18" fillId="2" borderId="25" xfId="0" applyFont="1" applyFill="1" applyBorder="1" applyAlignment="1" applyProtection="1">
      <alignment horizontal="left" vertical="top" wrapText="1"/>
      <protection locked="0"/>
    </xf>
    <xf numFmtId="0" fontId="18" fillId="2" borderId="31" xfId="0" applyFont="1" applyFill="1" applyBorder="1" applyAlignment="1" applyProtection="1">
      <alignment horizontal="left" vertical="top" wrapText="1"/>
      <protection locked="0"/>
    </xf>
    <xf numFmtId="0" fontId="17" fillId="2" borderId="38" xfId="0" applyFont="1" applyFill="1" applyBorder="1" applyAlignment="1" applyProtection="1">
      <alignment horizontal="left" vertical="top" wrapText="1"/>
      <protection locked="0"/>
    </xf>
    <xf numFmtId="0" fontId="17" fillId="2" borderId="25" xfId="0" applyFont="1" applyFill="1" applyBorder="1" applyAlignment="1" applyProtection="1">
      <alignment horizontal="left" vertical="top" wrapText="1"/>
      <protection locked="0"/>
    </xf>
    <xf numFmtId="0" fontId="17" fillId="2" borderId="31" xfId="0" applyFont="1" applyFill="1" applyBorder="1" applyAlignment="1" applyProtection="1">
      <alignment horizontal="left" vertical="top" wrapText="1"/>
      <protection locked="0"/>
    </xf>
    <xf numFmtId="0" fontId="18" fillId="2" borderId="24" xfId="0" applyFont="1" applyFill="1" applyBorder="1" applyAlignment="1" applyProtection="1">
      <alignment horizontal="left" vertical="top"/>
      <protection locked="0"/>
    </xf>
    <xf numFmtId="0" fontId="18" fillId="2" borderId="25" xfId="0" applyFont="1" applyFill="1" applyBorder="1" applyAlignment="1" applyProtection="1">
      <alignment horizontal="left" vertical="top"/>
      <protection locked="0"/>
    </xf>
    <xf numFmtId="0" fontId="18" fillId="2" borderId="31" xfId="0" applyFont="1" applyFill="1" applyBorder="1" applyAlignment="1" applyProtection="1">
      <alignment horizontal="left" vertical="top"/>
      <protection locked="0"/>
    </xf>
    <xf numFmtId="0" fontId="4" fillId="2" borderId="40" xfId="0" applyFont="1" applyFill="1" applyBorder="1" applyAlignment="1" applyProtection="1">
      <alignment horizontal="left" vertical="top" wrapText="1"/>
      <protection locked="0"/>
    </xf>
    <xf numFmtId="0" fontId="4" fillId="2" borderId="41" xfId="0" applyFont="1" applyFill="1" applyBorder="1" applyAlignment="1" applyProtection="1">
      <alignment horizontal="left" vertical="top" wrapText="1"/>
      <protection locked="0"/>
    </xf>
    <xf numFmtId="0" fontId="4" fillId="2" borderId="42" xfId="0" applyFont="1" applyFill="1" applyBorder="1" applyAlignment="1" applyProtection="1">
      <alignment horizontal="left" vertical="top" wrapText="1"/>
      <protection locked="0"/>
    </xf>
    <xf numFmtId="0" fontId="12" fillId="2" borderId="14" xfId="0" quotePrefix="1" applyNumberFormat="1" applyFont="1" applyFill="1" applyBorder="1" applyAlignment="1" applyProtection="1">
      <alignment horizontal="center" vertical="top" wrapText="1"/>
    </xf>
    <xf numFmtId="0" fontId="12" fillId="2" borderId="7" xfId="0" quotePrefix="1" applyNumberFormat="1" applyFont="1" applyFill="1" applyBorder="1" applyAlignment="1" applyProtection="1">
      <alignment horizontal="center" vertical="top" wrapText="1"/>
    </xf>
    <xf numFmtId="0" fontId="12" fillId="2" borderId="8" xfId="0" quotePrefix="1" applyNumberFormat="1" applyFont="1" applyFill="1" applyBorder="1" applyAlignment="1" applyProtection="1">
      <alignment horizontal="center" vertical="top" wrapText="1"/>
    </xf>
    <xf numFmtId="0" fontId="4" fillId="2" borderId="49" xfId="0" applyFont="1" applyFill="1" applyBorder="1" applyAlignment="1" applyProtection="1">
      <alignment horizontal="left" vertical="top" wrapText="1"/>
      <protection locked="0"/>
    </xf>
    <xf numFmtId="0" fontId="4" fillId="2" borderId="50" xfId="0" applyFont="1" applyFill="1" applyBorder="1" applyAlignment="1" applyProtection="1">
      <alignment horizontal="left" vertical="top" wrapText="1"/>
      <protection locked="0"/>
    </xf>
    <xf numFmtId="0" fontId="4" fillId="2" borderId="18" xfId="0" applyFont="1" applyFill="1" applyBorder="1" applyAlignment="1" applyProtection="1">
      <alignment horizontal="left" vertical="top" wrapText="1"/>
      <protection locked="0"/>
    </xf>
    <xf numFmtId="0" fontId="9" fillId="2" borderId="35" xfId="0" applyFont="1" applyFill="1" applyBorder="1" applyAlignment="1" applyProtection="1">
      <alignment horizontal="left" vertical="top" wrapText="1"/>
      <protection locked="0"/>
    </xf>
    <xf numFmtId="0" fontId="9" fillId="2" borderId="44" xfId="0" applyFont="1" applyFill="1" applyBorder="1" applyAlignment="1" applyProtection="1">
      <alignment horizontal="left" vertical="top" wrapText="1"/>
      <protection locked="0"/>
    </xf>
    <xf numFmtId="0" fontId="9" fillId="2" borderId="45" xfId="0" applyFont="1" applyFill="1" applyBorder="1" applyAlignment="1" applyProtection="1">
      <alignment horizontal="left" vertical="top" wrapText="1"/>
      <protection locked="0"/>
    </xf>
    <xf numFmtId="0" fontId="4" fillId="2" borderId="51" xfId="0" applyFont="1" applyFill="1" applyBorder="1" applyAlignment="1" applyProtection="1">
      <alignment horizontal="left" vertical="top" wrapText="1"/>
      <protection locked="0"/>
    </xf>
    <xf numFmtId="0" fontId="4" fillId="2" borderId="52" xfId="0" applyFont="1" applyFill="1" applyBorder="1" applyAlignment="1" applyProtection="1">
      <alignment horizontal="left" vertical="top" wrapText="1"/>
      <protection locked="0"/>
    </xf>
    <xf numFmtId="0" fontId="9" fillId="2" borderId="38" xfId="0" applyFont="1" applyFill="1" applyBorder="1" applyAlignment="1" applyProtection="1">
      <alignment horizontal="left" vertical="top" wrapText="1"/>
      <protection locked="0"/>
    </xf>
    <xf numFmtId="0" fontId="9" fillId="2" borderId="25" xfId="0" applyFont="1" applyFill="1" applyBorder="1" applyAlignment="1" applyProtection="1">
      <alignment horizontal="left" vertical="top" wrapText="1"/>
      <protection locked="0"/>
    </xf>
    <xf numFmtId="0" fontId="9" fillId="2" borderId="31" xfId="0" applyFont="1" applyFill="1" applyBorder="1" applyAlignment="1" applyProtection="1">
      <alignment horizontal="left" vertical="top" wrapText="1"/>
      <protection locked="0"/>
    </xf>
    <xf numFmtId="0" fontId="9" fillId="2" borderId="46" xfId="0" applyFont="1" applyFill="1" applyBorder="1" applyAlignment="1" applyProtection="1">
      <alignment horizontal="left" vertical="top" wrapText="1"/>
      <protection locked="0"/>
    </xf>
    <xf numFmtId="0" fontId="9" fillId="2" borderId="47" xfId="0" applyFont="1" applyFill="1" applyBorder="1" applyAlignment="1" applyProtection="1">
      <alignment horizontal="left" vertical="top" wrapText="1"/>
      <protection locked="0"/>
    </xf>
    <xf numFmtId="0" fontId="9" fillId="2" borderId="48" xfId="0" applyFont="1" applyFill="1" applyBorder="1" applyAlignment="1" applyProtection="1">
      <alignment horizontal="left" vertical="top" wrapText="1"/>
      <protection locked="0"/>
    </xf>
    <xf numFmtId="0" fontId="9" fillId="3" borderId="7" xfId="0" quotePrefix="1" applyNumberFormat="1" applyFont="1" applyFill="1" applyBorder="1" applyAlignment="1" applyProtection="1">
      <alignment horizontal="center" vertical="center" wrapText="1"/>
    </xf>
    <xf numFmtId="0" fontId="9" fillId="3" borderId="8" xfId="0" quotePrefix="1"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1" fillId="3" borderId="2" xfId="0" applyFont="1" applyFill="1" applyBorder="1" applyAlignment="1" applyProtection="1">
      <alignment horizontal="center"/>
    </xf>
    <xf numFmtId="0" fontId="1" fillId="3" borderId="3" xfId="0" applyFont="1" applyFill="1" applyBorder="1" applyAlignment="1" applyProtection="1">
      <alignment horizontal="center"/>
    </xf>
    <xf numFmtId="0" fontId="1" fillId="3" borderId="4" xfId="0" applyFont="1" applyFill="1" applyBorder="1" applyAlignment="1" applyProtection="1">
      <alignment horizontal="center"/>
    </xf>
    <xf numFmtId="0" fontId="0" fillId="3" borderId="4" xfId="0" applyFill="1" applyBorder="1" applyAlignment="1" applyProtection="1">
      <alignment horizontal="center"/>
    </xf>
    <xf numFmtId="0" fontId="0" fillId="3" borderId="5" xfId="0" applyFill="1" applyBorder="1" applyAlignment="1" applyProtection="1">
      <alignment horizontal="center"/>
    </xf>
    <xf numFmtId="0" fontId="1" fillId="3" borderId="7" xfId="0" applyFont="1" applyFill="1" applyBorder="1" applyAlignment="1" applyProtection="1">
      <alignment horizontal="center"/>
    </xf>
    <xf numFmtId="0" fontId="1" fillId="3" borderId="8" xfId="0" applyFont="1" applyFill="1" applyBorder="1" applyAlignment="1" applyProtection="1">
      <alignment horizontal="center"/>
    </xf>
    <xf numFmtId="0" fontId="3" fillId="2" borderId="10" xfId="0" quotePrefix="1" applyNumberFormat="1" applyFont="1" applyFill="1" applyBorder="1" applyAlignment="1" applyProtection="1">
      <alignment horizontal="center" vertical="center"/>
      <protection locked="0"/>
    </xf>
    <xf numFmtId="0" fontId="3" fillId="2" borderId="4" xfId="0" quotePrefix="1" applyNumberFormat="1" applyFont="1" applyFill="1" applyBorder="1" applyAlignment="1" applyProtection="1">
      <alignment horizontal="center" vertical="center"/>
      <protection locked="0"/>
    </xf>
    <xf numFmtId="0" fontId="3" fillId="2" borderId="5" xfId="0" quotePrefix="1"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left" vertical="top" wrapText="1" indent="1"/>
    </xf>
    <xf numFmtId="0" fontId="6" fillId="2" borderId="3" xfId="0" applyFont="1" applyFill="1" applyBorder="1" applyAlignment="1" applyProtection="1">
      <alignment horizontal="left" vertical="top" wrapText="1" indent="1"/>
    </xf>
    <xf numFmtId="0" fontId="6" fillId="2" borderId="6" xfId="0" applyFont="1" applyFill="1" applyBorder="1" applyAlignment="1" applyProtection="1">
      <alignment horizontal="left" vertical="top" wrapText="1" indent="1"/>
    </xf>
    <xf numFmtId="0" fontId="6" fillId="2" borderId="15" xfId="0" applyFont="1" applyFill="1" applyBorder="1" applyAlignment="1" applyProtection="1">
      <alignment horizontal="left" vertical="top" wrapText="1" indent="1"/>
    </xf>
    <xf numFmtId="0" fontId="17" fillId="2" borderId="21" xfId="0" applyFont="1" applyFill="1" applyBorder="1" applyAlignment="1" applyProtection="1">
      <alignment horizontal="left" vertical="top" wrapText="1"/>
      <protection locked="0"/>
    </xf>
    <xf numFmtId="0" fontId="17" fillId="2" borderId="22" xfId="0" applyFont="1" applyFill="1" applyBorder="1" applyAlignment="1" applyProtection="1">
      <alignment horizontal="left" vertical="top" wrapText="1"/>
      <protection locked="0"/>
    </xf>
    <xf numFmtId="0" fontId="17" fillId="2" borderId="23" xfId="0" applyFont="1" applyFill="1" applyBorder="1" applyAlignment="1" applyProtection="1">
      <alignment horizontal="left" vertical="top" wrapText="1"/>
      <protection locked="0"/>
    </xf>
    <xf numFmtId="0" fontId="18" fillId="3" borderId="25" xfId="0" applyFont="1" applyFill="1" applyBorder="1" applyAlignment="1" applyProtection="1">
      <alignment horizontal="left"/>
    </xf>
    <xf numFmtId="0" fontId="18" fillId="3" borderId="26" xfId="0" applyFont="1" applyFill="1" applyBorder="1" applyAlignment="1" applyProtection="1">
      <alignment horizontal="left"/>
    </xf>
    <xf numFmtId="0" fontId="21" fillId="3" borderId="10" xfId="0" applyFont="1" applyFill="1" applyBorder="1" applyAlignment="1" applyProtection="1">
      <alignment horizontal="left" vertical="top" wrapText="1"/>
    </xf>
    <xf numFmtId="0" fontId="21" fillId="3" borderId="4" xfId="0" applyFont="1" applyFill="1" applyBorder="1" applyAlignment="1" applyProtection="1">
      <alignment horizontal="left" vertical="top" wrapText="1"/>
    </xf>
    <xf numFmtId="0" fontId="21" fillId="3" borderId="5" xfId="0" applyFont="1" applyFill="1" applyBorder="1" applyAlignment="1" applyProtection="1">
      <alignment horizontal="left" vertical="top" wrapText="1"/>
    </xf>
    <xf numFmtId="0" fontId="2" fillId="2" borderId="10"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0" fontId="0" fillId="2" borderId="0" xfId="0" applyFill="1" applyProtection="1"/>
    <xf numFmtId="0" fontId="0" fillId="0" borderId="0" xfId="0" applyProtection="1"/>
    <xf numFmtId="0" fontId="0" fillId="2" borderId="0" xfId="0" applyFill="1" applyAlignment="1" applyProtection="1">
      <alignment horizontal="center"/>
    </xf>
    <xf numFmtId="0" fontId="0" fillId="0" borderId="0" xfId="0" applyAlignment="1" applyProtection="1">
      <alignment horizontal="center"/>
    </xf>
    <xf numFmtId="0" fontId="4" fillId="2" borderId="4"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5" fillId="3" borderId="25" xfId="0" applyFont="1" applyFill="1" applyBorder="1" applyAlignment="1" applyProtection="1"/>
    <xf numFmtId="0" fontId="5" fillId="3" borderId="26" xfId="0" applyFont="1" applyFill="1" applyBorder="1" applyAlignme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226"/>
  <sheetViews>
    <sheetView tabSelected="1" zoomScaleNormal="100" zoomScaleSheetLayoutView="100" workbookViewId="0">
      <selection activeCell="C73" sqref="C73:I73"/>
    </sheetView>
  </sheetViews>
  <sheetFormatPr defaultRowHeight="15" x14ac:dyDescent="0.25"/>
  <cols>
    <col min="1" max="1" width="0.28515625" style="1" customWidth="1"/>
    <col min="2" max="2" width="6.42578125" style="2" customWidth="1"/>
    <col min="3" max="3" width="25.42578125" style="2" customWidth="1"/>
    <col min="4" max="4" width="19.140625" style="2" customWidth="1"/>
    <col min="5" max="5" width="16.42578125" style="65" customWidth="1"/>
    <col min="6" max="6" width="13.28515625" style="65" customWidth="1"/>
    <col min="7" max="7" width="14" style="2" customWidth="1"/>
    <col min="8" max="8" width="16" style="2" customWidth="1"/>
    <col min="9" max="9" width="10.85546875" style="2" customWidth="1"/>
    <col min="10" max="14" width="6.140625" style="1" customWidth="1"/>
    <col min="15" max="19" width="6.140625" style="1" hidden="1" customWidth="1"/>
    <col min="20" max="27" width="6.140625" style="2" hidden="1" customWidth="1"/>
    <col min="28" max="28" width="6.7109375" style="2" hidden="1" customWidth="1"/>
    <col min="29" max="30" width="5.5703125" style="2" hidden="1" customWidth="1"/>
    <col min="31" max="31" width="6.28515625" style="2" hidden="1" customWidth="1"/>
    <col min="32" max="32" width="31.140625" style="2" hidden="1" customWidth="1"/>
    <col min="33" max="33" width="3.85546875" style="2" customWidth="1"/>
    <col min="34" max="34" width="3.42578125" style="2" customWidth="1"/>
    <col min="35" max="36" width="2.7109375" style="2" customWidth="1"/>
    <col min="37" max="37" width="1.7109375" style="2" customWidth="1"/>
    <col min="38" max="38" width="1.85546875" style="2" customWidth="1"/>
    <col min="39" max="40" width="2.85546875" style="2" customWidth="1"/>
    <col min="41" max="41" width="2.5703125" style="2" customWidth="1"/>
    <col min="42" max="42" width="2.28515625" style="2" customWidth="1"/>
    <col min="43" max="43" width="2.42578125" style="2" customWidth="1"/>
    <col min="44" max="44" width="2.7109375" style="2" customWidth="1"/>
    <col min="45" max="45" width="2.5703125" style="2" customWidth="1"/>
    <col min="46" max="46" width="3.42578125" style="2" customWidth="1"/>
    <col min="47" max="47" width="4" style="2" customWidth="1"/>
    <col min="48" max="48" width="4.42578125" style="1" customWidth="1"/>
    <col min="49" max="49" width="9.140625" style="1" customWidth="1"/>
    <col min="50" max="50" width="4.42578125" style="1" customWidth="1"/>
    <col min="51" max="100" width="9.140625" style="1"/>
    <col min="101" max="16384" width="9.140625" style="2"/>
  </cols>
  <sheetData>
    <row r="1" spans="1:100" s="143" customFormat="1" ht="16.5" thickBot="1" x14ac:dyDescent="0.35">
      <c r="A1" s="142"/>
      <c r="B1" s="67"/>
      <c r="C1" s="118" t="s">
        <v>45</v>
      </c>
      <c r="D1" s="118"/>
      <c r="E1" s="119"/>
      <c r="F1" s="120" t="s">
        <v>0</v>
      </c>
      <c r="G1" s="121"/>
      <c r="H1" s="121"/>
      <c r="I1" s="12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c r="BH1" s="142"/>
      <c r="BI1" s="142"/>
      <c r="BJ1" s="142"/>
      <c r="BK1" s="142"/>
      <c r="BL1" s="142"/>
      <c r="BM1" s="142"/>
      <c r="BN1" s="142"/>
      <c r="BO1" s="142"/>
      <c r="BP1" s="142"/>
      <c r="BQ1" s="142"/>
      <c r="BR1" s="142"/>
      <c r="BS1" s="142"/>
      <c r="BT1" s="142"/>
      <c r="BU1" s="142"/>
      <c r="BV1" s="142"/>
      <c r="BW1" s="142"/>
      <c r="BX1" s="142"/>
      <c r="BY1" s="142"/>
      <c r="BZ1" s="142"/>
      <c r="CA1" s="142"/>
      <c r="CB1" s="142"/>
      <c r="CC1" s="142"/>
      <c r="CD1" s="142"/>
      <c r="CE1" s="142"/>
      <c r="CF1" s="142"/>
      <c r="CG1" s="142"/>
      <c r="CH1" s="142"/>
      <c r="CI1" s="142"/>
      <c r="CJ1" s="142"/>
      <c r="CK1" s="142"/>
      <c r="CL1" s="142"/>
      <c r="CM1" s="142"/>
      <c r="CN1" s="142"/>
      <c r="CO1" s="142"/>
      <c r="CP1" s="142"/>
      <c r="CQ1" s="142"/>
      <c r="CR1" s="142"/>
      <c r="CS1" s="142"/>
      <c r="CT1" s="142"/>
      <c r="CU1" s="142"/>
      <c r="CV1" s="142"/>
    </row>
    <row r="2" spans="1:100" s="145" customFormat="1" ht="16.5" thickBot="1" x14ac:dyDescent="0.35">
      <c r="A2" s="144"/>
      <c r="B2" s="68" t="s">
        <v>1</v>
      </c>
      <c r="C2" s="123" t="s">
        <v>2</v>
      </c>
      <c r="D2" s="123"/>
      <c r="E2" s="124"/>
      <c r="F2" s="69" t="s">
        <v>3</v>
      </c>
      <c r="G2" s="69" t="s">
        <v>4</v>
      </c>
      <c r="H2" s="69" t="s">
        <v>5</v>
      </c>
      <c r="I2" s="70" t="s">
        <v>6</v>
      </c>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row>
    <row r="3" spans="1:100" s="8" customFormat="1" ht="17.25" thickBot="1" x14ac:dyDescent="0.35">
      <c r="A3" s="3"/>
      <c r="B3" s="4" t="str">
        <f>IF(C3="MATHEMATICS  (3 SCH REQUIRED)","020",IF(C3="COMMUNICATIONS (6 SCH REQUIRED)","010",IF(C3="LIFE AND PHYSICAL SCIENCES (6 SCH REQUIRED)","030",IF(C3="LANGUAGE, PHILOSOPHY, &amp; CULTURE (3 SCH REQUIRED)","040",IF(C3="CREATIVE ARTS (3 SCH REQUIRED)","050",IF(C3="AMERICAN HISTORY (6 SCH REQUIRED)","060",IF(C3="GOVERNMENT/ POLITICAL SCIENCE (6 SCH REQUIRED)","070",IF(C3="SOCIAL/ BEHAVIORAL SCI (3 SCH REQUIRED)","080",IF(C3="INSTITUTIONAL OPTION","090"," ")))))))))</f>
        <v>010</v>
      </c>
      <c r="C3" s="125" t="s">
        <v>28</v>
      </c>
      <c r="D3" s="126"/>
      <c r="E3" s="127"/>
      <c r="F3" s="5"/>
      <c r="G3" s="6"/>
      <c r="H3" s="6"/>
      <c r="I3" s="7"/>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row>
    <row r="4" spans="1:100" s="8" customFormat="1" ht="41.25" customHeight="1" thickBot="1" x14ac:dyDescent="0.35">
      <c r="A4" s="3"/>
      <c r="B4" s="137" t="str">
        <f>IF(C3="MATHEMATICS  (3 SCH REQUIRED)",Y13,IF(C3="COMMUNICATIONS (6 SCH REQUIRED)",Y12,IF(C3="LIFE AND PHYSICAL SCIENCES (6 SCH REQUIRED)",Y14,IF(C3="LANGUAGE, PHILOSOPHY, &amp; CULTURE (3 SCH REQUIRED)",Y15,IF(C3="CREATIVE ARTS (3 SCH REQUIRED)",Y16,IF(C3="AMERICAN HISTORY (6 SCH REQUIRED)",Y17,IF(C3="GOVERNMENT/ POLITICAL SCIENCE (6 SCH REQUIRED)",Y18,IF(C3="SOCIAL/ BEHAVIORAL SCI (3 SCH REQUIRED)",Y19,IF(C3="INSTITUTIONAL OPTION",Y20," ")))))))))</f>
        <v xml:space="preserve"> 010 - Courses in this category focus on developing ideas and expressing them clearly, considering the effect of the message, fostering understanding, and building the skills needed to communicate persuasively. Courses involve the command of oral, aural, written, and visual literacy skills that enable people to exchange messages appropriate to the subject, occasion, and audience. </v>
      </c>
      <c r="C4" s="138"/>
      <c r="D4" s="138"/>
      <c r="E4" s="138"/>
      <c r="F4" s="138"/>
      <c r="G4" s="138"/>
      <c r="H4" s="138"/>
      <c r="I4" s="139"/>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1:100" s="8" customFormat="1" ht="20.25" customHeight="1" thickBot="1" x14ac:dyDescent="0.35">
      <c r="A5" s="3"/>
      <c r="B5" s="128" t="s">
        <v>47</v>
      </c>
      <c r="C5" s="129"/>
      <c r="D5" s="110" t="s">
        <v>46</v>
      </c>
      <c r="E5" s="110"/>
      <c r="F5" s="110"/>
      <c r="G5" s="110"/>
      <c r="H5" s="110"/>
      <c r="I5" s="111"/>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row>
    <row r="6" spans="1:100" s="8" customFormat="1" ht="20.25" customHeight="1" thickBot="1" x14ac:dyDescent="0.35">
      <c r="A6" s="3"/>
      <c r="B6" s="130"/>
      <c r="C6" s="131"/>
      <c r="D6" s="9" t="str">
        <f>IF($C3="MATHEMATICS  (3 SCH REQUIRED)","REQUIRED",IF($C3="COMMUNICATIONS (6 SCH REQUIRED)","REQUIRED",IF($C3="LIFE AND PHYSICAL SCIENCES (6 SCH REQUIRED)","REQUIRED",IF($C3="LANGUAGE, PHILOSOPHY, &amp; CULTURE (3 SCH REQUIRED)","REQUIRED",IF($C3="CREATIVE ARTS (3 SCH REQUIRED)","REQUIRED",IF($C3="AMERICAN HISTORY (6 SCH REQUIRED)","REQUIRED",IF($C3="GOVERNMENT/ POLITICAL SCIENCE (6 SCH REQUIRED)","REQUIRED",IF($C3="SOCIAL/ BEHAVIORAL SCI (3 SCH REQUIRED)","REQUIRED",IF($C3="INSTITUTIONAL OPTION","REQUIRED"," ")))))))))</f>
        <v>REQUIRED</v>
      </c>
      <c r="E6" s="9" t="str">
        <f>IF($C3="MATHEMATICS  (3 SCH REQUIRED)","REQUIRED",IF($C3="COMMUNICATIONS (6 SCH REQUIRED)","REQUIRED",IF($C3="LIFE AND PHYSICAL SCIENCES (6 SCH REQUIRED)","REQUIRED",IF($C3="LANGUAGE, PHILOSOPHY, &amp; CULTURE (3 SCH REQUIRED)","REQUIRED",IF($C3="CREATIVE ARTS (3 SCH REQUIRED)","REQUIRED",IF($C3="AMERICAN HISTORY (6 SCH REQUIRED)","REQUIRED",IF($C3="GOVERNMENT/ POLITICAL SCIENCE (6 SCH REQUIRED)","REQUIRED",IF($C3="SOCIAL/ BEHAVIORAL SCI (3 SCH REQUIRED)","REQUIRED",IF($C3="INSTITUTIONAL OPTION","REQUIRED"," ")))))))))</f>
        <v>REQUIRED</v>
      </c>
      <c r="F6" s="9" t="str">
        <f>IF($C3="MATHEMATICS  (3 SCH REQUIRED)","REQUIRED",IF($C3="COMMUNICATIONS (6 SCH REQUIRED)","OPTIONAL",IF($C3="LIFE AND PHYSICAL SCIENCES (6 SCH REQUIRED)","REQUIRED",IF($C3="LANGUAGE, PHILOSOPHY, &amp; CULTURE (3 SCH REQUIRED)","OPTIONAL",IF($C3="CREATIVE ARTS (3 SCH REQUIRED)","OPTIONAL",IF($C3="AMERICAN HISTORY (6 SCH REQUIRED)","OPTIONAL",IF($C3="GOVERNMENT/ POLITICAL SCIENCE (6 SCH REQUIRED)","OPTIONAL",IF($C3="SOCIAL/ BEHAVIORAL SCI (3 SCH REQUIRED)","REQUIRED",IF($C3="INSTITUTIONAL OPTION","OPTIONAL"," ")))))))))</f>
        <v>OPTIONAL</v>
      </c>
      <c r="G6" s="9" t="str">
        <f>IF($C3="MATHEMATICS  (3 SCH REQUIRED)","OPTIONAL",IF($C3="COMMUNICATIONS (6 SCH REQUIRED)","REQUIRED",IF($C3="LIFE AND PHYSICAL SCIENCES (6 SCH REQUIRED)","REQUIRED",IF($C3="LANGUAGE, PHILOSOPHY, &amp; CULTURE (3 SCH REQUIRED)","OPTIONAL",IF($C3="CREATIVE ARTS (3 SCH REQUIRED)","OPTIONAL",IF($C3="AMERICAN HISTORY (6 SCH REQUIRED)","OPTIONAL",IF($C3="GOVERNMENT/ POLITICAL SCIENCE (6 SCH REQUIRED)","OPTIONAL",IF($C3="SOCIAL/ BEHAVIORAL SCI (3 SCH REQUIRED)","OPTIONAL",IF($C3="INSTITUTIONAL OPTION","OPTIONAL"," ")))))))))</f>
        <v>REQUIRED</v>
      </c>
      <c r="H6" s="9" t="str">
        <f>IF($C3="MATHEMATICS  (3 SCH REQUIRED)","OPTIONAL",IF($C3="COMMUNICATIONS (6 SCH REQUIRED)","OPTIONAL",IF($C3="LIFE AND PHYSICAL SCIENCES (6 SCH REQUIRED)","OPTIONAL",IF($C3="LANGUAGE, PHILOSOPHY, &amp; CULTURE (3 SCH REQUIRED)","REQUIRED",IF($C3="CREATIVE ARTS (3 SCH REQUIRED)","REQUIRED",IF($C3="AMERICAN HISTORY (6 SCH REQUIRED)","REQUIRED",IF($C3="GOVERNMENT/ POLITICAL SCIENCE (6 SCH REQUIRED)","REQUIRED",IF($C3="SOCIAL/ BEHAVIORAL SCI (3 SCH REQUIRED)","REQUIRED",IF($C3="INSTITUTIONAL OPTION","OPTIONAL"," ")))))))))</f>
        <v>OPTIONAL</v>
      </c>
      <c r="I6" s="9" t="str">
        <f>IF($C3="MATHEMATICS  (3 SCH REQUIRED)","OPTIONAL",IF($C3="COMMUNICATIONS (6 SCH REQUIRED)","REQUIRED",IF($C3="LIFE AND PHYSICAL SCIENCES (6 SCH REQUIRED)","OPTIONAL",IF($C3="LANGUAGE, PHILOSOPHY, &amp; CULTURE (3 SCH REQUIRED)","REQUIRED",IF($C3="CREATIVE ARTS (3 SCH REQUIRED)","OPTIONAL",IF($C3="AMERICAN HISTORY (6 SCH REQUIRED)","REQUIRED",IF($C3="GOVERNMENT/ POLITICAL SCIENCE (6 SCH REQUIRED)","REQUIRED",IF($C3="SOCIAL/ BEHAVIORAL SCI (3 SCH REQUIRED)","OPTIONAL",IF($C3="INSTITUTIONAL OPTION","OPTIONAL"," ")))))))))</f>
        <v>REQUIRED</v>
      </c>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row>
    <row r="7" spans="1:100" s="8" customFormat="1" ht="43.5" customHeight="1" x14ac:dyDescent="0.3">
      <c r="A7" s="3"/>
      <c r="B7" s="130"/>
      <c r="C7" s="131"/>
      <c r="D7" s="10" t="s">
        <v>10</v>
      </c>
      <c r="E7" s="11" t="s">
        <v>11</v>
      </c>
      <c r="F7" s="10" t="s">
        <v>12</v>
      </c>
      <c r="G7" s="11" t="s">
        <v>13</v>
      </c>
      <c r="H7" s="11" t="s">
        <v>14</v>
      </c>
      <c r="I7" s="11" t="s">
        <v>15</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1:100" s="8" customFormat="1" ht="162" customHeight="1" thickBot="1" x14ac:dyDescent="0.35">
      <c r="A8" s="3"/>
      <c r="B8" s="130"/>
      <c r="C8" s="131"/>
      <c r="D8" s="12" t="s">
        <v>16</v>
      </c>
      <c r="E8" s="13" t="s">
        <v>17</v>
      </c>
      <c r="F8" s="12" t="s">
        <v>18</v>
      </c>
      <c r="G8" s="13" t="s">
        <v>19</v>
      </c>
      <c r="H8" s="13" t="s">
        <v>20</v>
      </c>
      <c r="I8" s="13" t="s">
        <v>21</v>
      </c>
      <c r="J8" s="3"/>
      <c r="K8" s="3"/>
      <c r="L8" s="3"/>
      <c r="M8" s="3"/>
      <c r="N8" s="3"/>
      <c r="O8" s="3"/>
      <c r="P8" s="3"/>
      <c r="Q8" s="3"/>
      <c r="R8" s="3"/>
      <c r="S8" s="3"/>
      <c r="T8" s="3"/>
      <c r="U8" s="3"/>
      <c r="V8" s="14"/>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row>
    <row r="9" spans="1:100" s="8" customFormat="1" ht="68.25" customHeight="1" thickBot="1" x14ac:dyDescent="0.35">
      <c r="A9" s="3"/>
      <c r="B9" s="140" t="s">
        <v>8</v>
      </c>
      <c r="C9" s="141"/>
      <c r="D9" s="141"/>
      <c r="E9" s="141"/>
      <c r="F9" s="146" t="s">
        <v>9</v>
      </c>
      <c r="G9" s="146"/>
      <c r="H9" s="146"/>
      <c r="I9" s="147"/>
      <c r="J9" s="3"/>
      <c r="K9" s="3"/>
      <c r="L9" s="3"/>
      <c r="M9" s="3"/>
      <c r="N9" s="3"/>
      <c r="O9" s="3"/>
      <c r="P9" s="3"/>
      <c r="Q9" s="3"/>
      <c r="R9" s="3"/>
      <c r="S9" s="3"/>
      <c r="T9" s="3"/>
      <c r="U9" s="3"/>
      <c r="V9" s="14"/>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row>
    <row r="10" spans="1:100" s="8" customFormat="1" ht="19.5" customHeight="1" thickBot="1" x14ac:dyDescent="0.35">
      <c r="A10" s="3"/>
      <c r="B10" s="93" t="s">
        <v>22</v>
      </c>
      <c r="C10" s="94"/>
      <c r="D10" s="94"/>
      <c r="E10" s="94"/>
      <c r="F10" s="94"/>
      <c r="G10" s="94"/>
      <c r="H10" s="94"/>
      <c r="I10" s="95"/>
      <c r="J10" s="3"/>
      <c r="K10" s="3"/>
      <c r="L10" s="3"/>
      <c r="M10" s="3"/>
      <c r="N10" s="3"/>
      <c r="O10" s="3"/>
      <c r="P10" s="3"/>
      <c r="Q10" s="3"/>
      <c r="R10" s="3"/>
      <c r="S10" s="3"/>
      <c r="T10" s="3"/>
      <c r="U10" s="3"/>
      <c r="V10" s="14"/>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row>
    <row r="11" spans="1:100" s="8" customFormat="1" ht="17.25" customHeight="1" thickBot="1" x14ac:dyDescent="0.35">
      <c r="A11" s="3"/>
      <c r="B11" s="15">
        <v>1</v>
      </c>
      <c r="C11" s="16" t="s">
        <v>23</v>
      </c>
      <c r="D11" s="17" t="s">
        <v>48</v>
      </c>
      <c r="E11" s="17" t="s">
        <v>48</v>
      </c>
      <c r="F11" s="17" t="s">
        <v>48</v>
      </c>
      <c r="G11" s="18" t="s">
        <v>48</v>
      </c>
      <c r="H11" s="18" t="s">
        <v>48</v>
      </c>
      <c r="I11" s="19" t="s">
        <v>48</v>
      </c>
      <c r="J11" s="3"/>
      <c r="K11" s="3"/>
      <c r="L11" s="3"/>
      <c r="M11" s="3"/>
      <c r="N11" s="3"/>
      <c r="O11" s="3"/>
      <c r="P11" s="3"/>
      <c r="Q11" s="3"/>
      <c r="R11" s="3"/>
      <c r="S11" s="3"/>
      <c r="T11" s="3"/>
      <c r="U11" s="3"/>
      <c r="V11" s="14"/>
      <c r="W11" s="20"/>
      <c r="X11" s="21" t="s">
        <v>24</v>
      </c>
      <c r="Y11" s="22" t="s">
        <v>25</v>
      </c>
      <c r="Z11" s="23" t="s">
        <v>26</v>
      </c>
      <c r="AA11" s="23" t="s">
        <v>26</v>
      </c>
      <c r="AB11" s="24" t="s">
        <v>27</v>
      </c>
      <c r="AC11" s="24" t="s">
        <v>27</v>
      </c>
      <c r="AD11" s="24" t="s">
        <v>27</v>
      </c>
      <c r="AE11" s="24" t="s">
        <v>27</v>
      </c>
      <c r="AF11" s="14"/>
      <c r="AG11" s="25"/>
      <c r="AH11" s="25"/>
      <c r="AI11" s="25"/>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row>
    <row r="12" spans="1:100" s="3" customFormat="1" ht="16.5" customHeight="1" x14ac:dyDescent="0.3">
      <c r="B12" s="132"/>
      <c r="C12" s="133"/>
      <c r="D12" s="133"/>
      <c r="E12" s="133"/>
      <c r="F12" s="133"/>
      <c r="G12" s="133"/>
      <c r="H12" s="133"/>
      <c r="I12" s="134"/>
      <c r="V12" s="20"/>
      <c r="W12" s="20"/>
      <c r="X12" s="26" t="s">
        <v>28</v>
      </c>
      <c r="Y12" s="27" t="s">
        <v>29</v>
      </c>
      <c r="Z12" s="23" t="s">
        <v>26</v>
      </c>
      <c r="AA12" s="23" t="s">
        <v>26</v>
      </c>
      <c r="AB12" s="24" t="s">
        <v>27</v>
      </c>
      <c r="AC12" s="23" t="s">
        <v>26</v>
      </c>
      <c r="AD12" s="24" t="s">
        <v>27</v>
      </c>
      <c r="AE12" s="23" t="s">
        <v>26</v>
      </c>
      <c r="AF12" s="14"/>
      <c r="AG12" s="14"/>
      <c r="AH12" s="14"/>
      <c r="AI12" s="14"/>
    </row>
    <row r="13" spans="1:100" s="1" customFormat="1" ht="16.5" customHeight="1" x14ac:dyDescent="0.3">
      <c r="B13" s="28"/>
      <c r="C13" s="135" t="s">
        <v>30</v>
      </c>
      <c r="D13" s="135"/>
      <c r="E13" s="135"/>
      <c r="F13" s="135"/>
      <c r="G13" s="135"/>
      <c r="H13" s="135"/>
      <c r="I13" s="136"/>
      <c r="V13" s="20"/>
      <c r="W13" s="20"/>
      <c r="X13" s="26" t="s">
        <v>31</v>
      </c>
      <c r="Y13" s="27" t="s">
        <v>32</v>
      </c>
      <c r="Z13" s="23" t="s">
        <v>26</v>
      </c>
      <c r="AA13" s="23" t="s">
        <v>26</v>
      </c>
      <c r="AB13" s="23" t="s">
        <v>26</v>
      </c>
      <c r="AC13" s="24" t="s">
        <v>27</v>
      </c>
      <c r="AD13" s="24" t="s">
        <v>27</v>
      </c>
      <c r="AE13" s="24" t="s">
        <v>27</v>
      </c>
      <c r="AF13" s="29"/>
      <c r="AG13" s="29"/>
      <c r="AH13" s="29"/>
      <c r="AI13" s="29"/>
    </row>
    <row r="14" spans="1:100" s="1" customFormat="1" ht="27.75" customHeight="1" x14ac:dyDescent="0.3">
      <c r="B14" s="30">
        <v>1</v>
      </c>
      <c r="C14" s="79"/>
      <c r="D14" s="79"/>
      <c r="E14" s="79"/>
      <c r="F14" s="79"/>
      <c r="G14" s="79"/>
      <c r="H14" s="79"/>
      <c r="I14" s="80"/>
      <c r="V14" s="20"/>
      <c r="W14" s="20"/>
      <c r="X14" s="26" t="s">
        <v>33</v>
      </c>
      <c r="Y14" s="27" t="s">
        <v>34</v>
      </c>
      <c r="Z14" s="23" t="s">
        <v>26</v>
      </c>
      <c r="AA14" s="23" t="s">
        <v>26</v>
      </c>
      <c r="AB14" s="23" t="s">
        <v>26</v>
      </c>
      <c r="AC14" s="23" t="s">
        <v>26</v>
      </c>
      <c r="AD14" s="24" t="s">
        <v>27</v>
      </c>
      <c r="AE14" s="24" t="s">
        <v>27</v>
      </c>
      <c r="AF14" s="29"/>
      <c r="AG14" s="29"/>
      <c r="AH14" s="29"/>
      <c r="AI14" s="29"/>
    </row>
    <row r="15" spans="1:100" s="1" customFormat="1" ht="27" customHeight="1" x14ac:dyDescent="0.3">
      <c r="B15" s="31">
        <v>2</v>
      </c>
      <c r="C15" s="71"/>
      <c r="D15" s="72"/>
      <c r="E15" s="72"/>
      <c r="F15" s="72"/>
      <c r="G15" s="72"/>
      <c r="H15" s="72"/>
      <c r="I15" s="73"/>
      <c r="V15" s="20"/>
      <c r="W15" s="20"/>
      <c r="X15" s="26" t="s">
        <v>35</v>
      </c>
      <c r="Y15" s="27" t="s">
        <v>36</v>
      </c>
      <c r="Z15" s="23" t="s">
        <v>26</v>
      </c>
      <c r="AA15" s="23" t="s">
        <v>26</v>
      </c>
      <c r="AB15" s="24" t="s">
        <v>27</v>
      </c>
      <c r="AC15" s="24" t="s">
        <v>27</v>
      </c>
      <c r="AD15" s="23" t="s">
        <v>26</v>
      </c>
      <c r="AE15" s="23" t="s">
        <v>26</v>
      </c>
      <c r="AF15" s="29"/>
      <c r="AG15" s="29"/>
      <c r="AH15" s="29"/>
      <c r="AI15" s="29"/>
    </row>
    <row r="16" spans="1:100" s="1" customFormat="1" ht="16.5" customHeight="1" thickBot="1" x14ac:dyDescent="0.35">
      <c r="B16" s="32">
        <v>3</v>
      </c>
      <c r="C16" s="74"/>
      <c r="D16" s="74"/>
      <c r="E16" s="74"/>
      <c r="F16" s="74"/>
      <c r="G16" s="74"/>
      <c r="H16" s="74"/>
      <c r="I16" s="75"/>
      <c r="V16" s="20"/>
      <c r="W16" s="20"/>
      <c r="X16" s="26" t="s">
        <v>7</v>
      </c>
      <c r="Y16" s="27" t="s">
        <v>37</v>
      </c>
      <c r="Z16" s="23" t="s">
        <v>26</v>
      </c>
      <c r="AA16" s="23" t="s">
        <v>26</v>
      </c>
      <c r="AB16" s="24" t="s">
        <v>27</v>
      </c>
      <c r="AC16" s="23" t="s">
        <v>26</v>
      </c>
      <c r="AD16" s="23" t="s">
        <v>26</v>
      </c>
      <c r="AE16" s="24" t="s">
        <v>27</v>
      </c>
      <c r="AF16" s="29"/>
      <c r="AG16" s="29"/>
      <c r="AH16" s="29"/>
      <c r="AI16" s="29"/>
    </row>
    <row r="17" spans="2:35" s="1" customFormat="1" ht="18" customHeight="1" x14ac:dyDescent="0.3">
      <c r="B17" s="33">
        <v>2</v>
      </c>
      <c r="C17" s="34" t="s">
        <v>23</v>
      </c>
      <c r="D17" s="35"/>
      <c r="E17" s="35"/>
      <c r="F17" s="35"/>
      <c r="G17" s="36"/>
      <c r="H17" s="36"/>
      <c r="I17" s="37"/>
      <c r="V17" s="20"/>
      <c r="W17" s="20"/>
      <c r="X17" s="21" t="s">
        <v>38</v>
      </c>
      <c r="Y17" s="27" t="s">
        <v>39</v>
      </c>
      <c r="Z17" s="23" t="s">
        <v>26</v>
      </c>
      <c r="AA17" s="23" t="s">
        <v>26</v>
      </c>
      <c r="AB17" s="24" t="s">
        <v>27</v>
      </c>
      <c r="AC17" s="24" t="s">
        <v>27</v>
      </c>
      <c r="AD17" s="23" t="s">
        <v>26</v>
      </c>
      <c r="AE17" s="23" t="s">
        <v>26</v>
      </c>
      <c r="AF17" s="29"/>
      <c r="AG17" s="29"/>
      <c r="AH17" s="29"/>
      <c r="AI17" s="29"/>
    </row>
    <row r="18" spans="2:35" s="1" customFormat="1" ht="16.5" customHeight="1" x14ac:dyDescent="0.3">
      <c r="B18" s="76"/>
      <c r="C18" s="77"/>
      <c r="D18" s="77"/>
      <c r="E18" s="77"/>
      <c r="F18" s="77"/>
      <c r="G18" s="77"/>
      <c r="H18" s="77"/>
      <c r="I18" s="78"/>
      <c r="V18" s="20"/>
      <c r="W18" s="20"/>
      <c r="X18" s="21" t="s">
        <v>40</v>
      </c>
      <c r="Y18" s="27" t="s">
        <v>41</v>
      </c>
      <c r="Z18" s="23" t="s">
        <v>26</v>
      </c>
      <c r="AA18" s="23" t="s">
        <v>26</v>
      </c>
      <c r="AB18" s="24" t="s">
        <v>27</v>
      </c>
      <c r="AC18" s="24" t="s">
        <v>27</v>
      </c>
      <c r="AD18" s="23" t="s">
        <v>26</v>
      </c>
      <c r="AE18" s="23" t="s">
        <v>26</v>
      </c>
      <c r="AF18" s="29"/>
      <c r="AG18" s="29"/>
      <c r="AH18" s="29"/>
      <c r="AI18" s="29"/>
    </row>
    <row r="19" spans="2:35" s="1" customFormat="1" ht="16.5" customHeight="1" x14ac:dyDescent="0.3">
      <c r="B19" s="28"/>
      <c r="C19" s="66" t="s">
        <v>30</v>
      </c>
      <c r="D19" s="148"/>
      <c r="E19" s="148"/>
      <c r="F19" s="148"/>
      <c r="G19" s="148"/>
      <c r="H19" s="148"/>
      <c r="I19" s="149"/>
      <c r="V19" s="20"/>
      <c r="W19" s="20"/>
      <c r="X19" s="21" t="s">
        <v>42</v>
      </c>
      <c r="Y19" s="27" t="s">
        <v>43</v>
      </c>
      <c r="Z19" s="23" t="s">
        <v>26</v>
      </c>
      <c r="AA19" s="23" t="s">
        <v>26</v>
      </c>
      <c r="AB19" s="23" t="s">
        <v>26</v>
      </c>
      <c r="AC19" s="24" t="s">
        <v>27</v>
      </c>
      <c r="AD19" s="23" t="s">
        <v>26</v>
      </c>
      <c r="AE19" s="24" t="s">
        <v>27</v>
      </c>
      <c r="AF19" s="29"/>
      <c r="AG19" s="29"/>
      <c r="AH19" s="29"/>
      <c r="AI19" s="29"/>
    </row>
    <row r="20" spans="2:35" s="1" customFormat="1" ht="16.5" customHeight="1" x14ac:dyDescent="0.3">
      <c r="B20" s="30">
        <v>1</v>
      </c>
      <c r="C20" s="79"/>
      <c r="D20" s="79"/>
      <c r="E20" s="79"/>
      <c r="F20" s="79"/>
      <c r="G20" s="79"/>
      <c r="H20" s="79"/>
      <c r="I20" s="80"/>
      <c r="V20" s="20"/>
      <c r="W20" s="20"/>
      <c r="X20" s="21" t="s">
        <v>44</v>
      </c>
      <c r="Y20" s="27" t="s">
        <v>25</v>
      </c>
      <c r="Z20" s="23" t="s">
        <v>26</v>
      </c>
      <c r="AA20" s="23" t="s">
        <v>26</v>
      </c>
      <c r="AB20" s="24" t="s">
        <v>27</v>
      </c>
      <c r="AC20" s="24" t="s">
        <v>27</v>
      </c>
      <c r="AD20" s="24" t="s">
        <v>27</v>
      </c>
      <c r="AE20" s="24" t="s">
        <v>27</v>
      </c>
      <c r="AF20" s="29"/>
      <c r="AG20" s="29"/>
      <c r="AH20" s="29"/>
      <c r="AI20" s="29"/>
    </row>
    <row r="21" spans="2:35" s="1" customFormat="1" ht="16.5" customHeight="1" x14ac:dyDescent="0.3">
      <c r="B21" s="31">
        <v>2</v>
      </c>
      <c r="C21" s="81"/>
      <c r="D21" s="82"/>
      <c r="E21" s="82"/>
      <c r="F21" s="82"/>
      <c r="G21" s="82"/>
      <c r="H21" s="82"/>
      <c r="I21" s="83"/>
      <c r="U21" s="29"/>
      <c r="V21" s="20"/>
      <c r="W21" s="21"/>
      <c r="X21" s="27"/>
      <c r="Y21" s="23"/>
      <c r="Z21" s="23"/>
      <c r="AA21" s="23"/>
      <c r="AB21" s="24"/>
      <c r="AC21" s="23"/>
      <c r="AD21" s="24"/>
      <c r="AE21" s="29"/>
      <c r="AF21" s="29"/>
      <c r="AG21" s="29"/>
      <c r="AH21" s="29"/>
      <c r="AI21" s="29"/>
    </row>
    <row r="22" spans="2:35" s="1" customFormat="1" ht="16.5" customHeight="1" thickBot="1" x14ac:dyDescent="0.35">
      <c r="B22" s="32">
        <v>3</v>
      </c>
      <c r="C22" s="74"/>
      <c r="D22" s="74"/>
      <c r="E22" s="74"/>
      <c r="F22" s="74"/>
      <c r="G22" s="74"/>
      <c r="H22" s="74"/>
      <c r="I22" s="75"/>
      <c r="U22" s="29"/>
      <c r="V22" s="20"/>
      <c r="W22" s="21"/>
      <c r="X22" s="27"/>
      <c r="Y22" s="23"/>
      <c r="Z22" s="23"/>
      <c r="AA22" s="24"/>
      <c r="AB22" s="24"/>
      <c r="AC22" s="24"/>
      <c r="AD22" s="24"/>
      <c r="AE22" s="29"/>
      <c r="AF22" s="29"/>
      <c r="AG22" s="29"/>
      <c r="AH22" s="29"/>
      <c r="AI22" s="29"/>
    </row>
    <row r="23" spans="2:35" s="1" customFormat="1" ht="15.75" x14ac:dyDescent="0.3">
      <c r="B23" s="33">
        <v>3</v>
      </c>
      <c r="C23" s="34" t="s">
        <v>23</v>
      </c>
      <c r="D23" s="38"/>
      <c r="E23" s="35"/>
      <c r="F23" s="35"/>
      <c r="G23" s="36"/>
      <c r="H23" s="36"/>
      <c r="I23" s="37"/>
      <c r="U23" s="29"/>
      <c r="V23" s="29"/>
      <c r="W23" s="29"/>
      <c r="X23" s="29"/>
      <c r="Y23" s="29"/>
      <c r="Z23" s="29"/>
      <c r="AA23" s="29"/>
      <c r="AB23" s="29"/>
      <c r="AC23" s="29"/>
      <c r="AD23" s="29"/>
      <c r="AE23" s="29"/>
      <c r="AF23" s="29"/>
      <c r="AG23" s="29"/>
      <c r="AH23" s="29"/>
      <c r="AI23" s="29"/>
    </row>
    <row r="24" spans="2:35" s="1" customFormat="1" x14ac:dyDescent="0.25">
      <c r="B24" s="84"/>
      <c r="C24" s="85"/>
      <c r="D24" s="85"/>
      <c r="E24" s="85"/>
      <c r="F24" s="85"/>
      <c r="G24" s="85"/>
      <c r="H24" s="85"/>
      <c r="I24" s="86"/>
      <c r="U24" s="29"/>
      <c r="V24" s="29"/>
      <c r="W24" s="29"/>
      <c r="X24" s="29"/>
      <c r="Y24" s="29"/>
      <c r="Z24" s="29"/>
      <c r="AA24" s="29"/>
      <c r="AB24" s="29"/>
      <c r="AC24" s="29"/>
      <c r="AD24" s="29"/>
      <c r="AE24" s="29"/>
      <c r="AF24" s="29"/>
      <c r="AG24" s="29"/>
      <c r="AH24" s="29"/>
      <c r="AI24" s="29"/>
    </row>
    <row r="25" spans="2:35" s="1" customFormat="1" x14ac:dyDescent="0.25">
      <c r="B25" s="39"/>
      <c r="C25" s="40" t="s">
        <v>30</v>
      </c>
      <c r="D25" s="41"/>
      <c r="E25" s="42"/>
      <c r="F25" s="43"/>
      <c r="G25" s="44"/>
      <c r="H25" s="44"/>
      <c r="I25" s="45"/>
      <c r="V25" s="29"/>
      <c r="W25" s="29"/>
      <c r="X25" s="29"/>
      <c r="Y25" s="29"/>
      <c r="Z25" s="29"/>
      <c r="AA25" s="29"/>
      <c r="AB25" s="29"/>
      <c r="AC25" s="29"/>
      <c r="AD25" s="29"/>
      <c r="AE25" s="29"/>
      <c r="AF25" s="29"/>
      <c r="AG25" s="29"/>
      <c r="AH25" s="29"/>
      <c r="AI25" s="29"/>
    </row>
    <row r="26" spans="2:35" s="1" customFormat="1" ht="33.75" customHeight="1" x14ac:dyDescent="0.25">
      <c r="B26" s="46">
        <v>1</v>
      </c>
      <c r="C26" s="71"/>
      <c r="D26" s="72"/>
      <c r="E26" s="72"/>
      <c r="F26" s="72"/>
      <c r="G26" s="72"/>
      <c r="H26" s="72"/>
      <c r="I26" s="73"/>
    </row>
    <row r="27" spans="2:35" s="1" customFormat="1" x14ac:dyDescent="0.25">
      <c r="B27" s="31">
        <v>2</v>
      </c>
      <c r="C27" s="87"/>
      <c r="D27" s="88"/>
      <c r="E27" s="88"/>
      <c r="F27" s="88"/>
      <c r="G27" s="88"/>
      <c r="H27" s="88"/>
      <c r="I27" s="89"/>
    </row>
    <row r="28" spans="2:35" s="1" customFormat="1" ht="15.75" thickBot="1" x14ac:dyDescent="0.3">
      <c r="B28" s="47">
        <v>3</v>
      </c>
      <c r="C28" s="90"/>
      <c r="D28" s="91"/>
      <c r="E28" s="91"/>
      <c r="F28" s="91"/>
      <c r="G28" s="91"/>
      <c r="H28" s="91"/>
      <c r="I28" s="92"/>
    </row>
    <row r="29" spans="2:35" s="1" customFormat="1" ht="15.75" x14ac:dyDescent="0.3">
      <c r="B29" s="48">
        <v>4</v>
      </c>
      <c r="C29" s="49" t="s">
        <v>23</v>
      </c>
      <c r="D29" s="50"/>
      <c r="E29" s="50"/>
      <c r="F29" s="50"/>
      <c r="G29" s="51"/>
      <c r="H29" s="51"/>
      <c r="I29" s="52"/>
    </row>
    <row r="30" spans="2:35" s="1" customFormat="1" x14ac:dyDescent="0.25">
      <c r="B30" s="84"/>
      <c r="C30" s="85"/>
      <c r="D30" s="85"/>
      <c r="E30" s="85"/>
      <c r="F30" s="85"/>
      <c r="G30" s="85"/>
      <c r="H30" s="85"/>
      <c r="I30" s="86"/>
    </row>
    <row r="31" spans="2:35" s="1" customFormat="1" x14ac:dyDescent="0.25">
      <c r="B31" s="39"/>
      <c r="C31" s="40" t="s">
        <v>30</v>
      </c>
      <c r="D31" s="41"/>
      <c r="E31" s="42"/>
      <c r="F31" s="43"/>
      <c r="G31" s="44"/>
      <c r="H31" s="44"/>
      <c r="I31" s="45"/>
    </row>
    <row r="32" spans="2:35" s="1" customFormat="1" ht="27.75" customHeight="1" x14ac:dyDescent="0.25">
      <c r="B32" s="46">
        <v>1</v>
      </c>
      <c r="C32" s="71"/>
      <c r="D32" s="72"/>
      <c r="E32" s="72"/>
      <c r="F32" s="72"/>
      <c r="G32" s="72"/>
      <c r="H32" s="72"/>
      <c r="I32" s="73"/>
    </row>
    <row r="33" spans="2:9" s="1" customFormat="1" x14ac:dyDescent="0.25">
      <c r="B33" s="31">
        <v>2</v>
      </c>
      <c r="C33" s="81"/>
      <c r="D33" s="82"/>
      <c r="E33" s="82"/>
      <c r="F33" s="82"/>
      <c r="G33" s="82"/>
      <c r="H33" s="82"/>
      <c r="I33" s="83"/>
    </row>
    <row r="34" spans="2:9" s="1" customFormat="1" ht="15.75" thickBot="1" x14ac:dyDescent="0.3">
      <c r="B34" s="47">
        <v>3</v>
      </c>
      <c r="C34" s="90"/>
      <c r="D34" s="91"/>
      <c r="E34" s="91"/>
      <c r="F34" s="91"/>
      <c r="G34" s="91"/>
      <c r="H34" s="91"/>
      <c r="I34" s="92"/>
    </row>
    <row r="35" spans="2:9" s="1" customFormat="1" ht="15.75" thickBot="1" x14ac:dyDescent="0.3">
      <c r="B35" s="112"/>
      <c r="C35" s="113"/>
      <c r="D35" s="110" t="s">
        <v>46</v>
      </c>
      <c r="E35" s="110"/>
      <c r="F35" s="110"/>
      <c r="G35" s="110"/>
      <c r="H35" s="110"/>
      <c r="I35" s="111"/>
    </row>
    <row r="36" spans="2:9" s="1" customFormat="1" ht="15.75" thickBot="1" x14ac:dyDescent="0.3">
      <c r="B36" s="114"/>
      <c r="C36" s="115"/>
      <c r="D36" s="9" t="str">
        <f>IF($C3="MATHEMATICS  (3 SCH REQUIRED)","REQUIRED",IF($C3="COMMUNICATIONS (6 SCH REQUIRED)","REQUIRED",IF($C3="LIFE AND PHYSICAL SCIENCES (6 SCH REQUIRED)","REQUIRED",IF($C3="LANGUAGE, PHILOSOPHY, &amp; CULTURE (3 SCH REQUIRED)","REQUIRED",IF($C3="CREATIVE ARTS (3 SCH REQUIRED)","REQUIRED",IF($C3="AMERICAN HISTORY (6 SCH REQUIRED)","REQUIRED",IF($C3="GOVERNMENT/ POLITICAL SCIENCE (6 SCH REQUIRED)","REQUIRED",IF($C3="SOCIAL/ BEHAVIORAL SCI (3 SCH REQUIRED)","REQUIRED",IF($C3="INSTITUTIONAL OPTION","REQUIRED"," ")))))))))</f>
        <v>REQUIRED</v>
      </c>
      <c r="E36" s="9" t="str">
        <f>IF($C3="MATHEMATICS  (3 SCH REQUIRED)","REQUIRED",IF($C3="COMMUNICATIONS (6 SCH REQUIRED)","REQUIRED",IF($C3="LIFE AND PHYSICAL SCIENCES (6 SCH REQUIRED)","REQUIRED",IF($C3="LANGUAGE, PHILOSOPHY, &amp; CULTURE (3 SCH REQUIRED)","REQUIRED",IF($C3="CREATIVE ARTS (3 SCH REQUIRED)","REQUIRED",IF($C3="AMERICAN HISTORY (6 SCH REQUIRED)","REQUIRED",IF($C3="GOVERNMENT/ POLITICAL SCIENCE (6 SCH REQUIRED)","REQUIRED",IF($C3="SOCIAL/ BEHAVIORAL SCI (3 SCH REQUIRED)","REQUIRED",IF($C3="INSTITUTIONAL OPTION","REQUIRED"," ")))))))))</f>
        <v>REQUIRED</v>
      </c>
      <c r="F36" s="9" t="str">
        <f>IF($C3="MATHEMATICS  (3 SCH REQUIRED)","REQUIRED",IF($C3="COMMUNICATIONS (6 SCH REQUIRED)","OPTIONAL",IF($C3="LIFE AND PHYSICAL SCIENCES (6 SCH REQUIRED)","REQUIRED",IF($C3="LANGUAGE, PHILOSOPHY, &amp; CULTURE (3 SCH REQUIRED)","OPTIONAL",IF($C3="CREATIVE ARTS (3 SCH REQUIRED)","OPTIONAL",IF($C3="AMERICAN HISTORY (6 SCH REQUIRED)","OPTIONAL",IF($C3="GOVERNMENT/ POLITICAL SCIENCE (6 SCH REQUIRED)","OPTIONAL",IF($C3="SOCIAL/ BEHAVIORAL SCI (3 SCH REQUIRED)","REQUIRED",IF($C3="INSTITUTIONAL OPTION","OPTIONAL"," ")))))))))</f>
        <v>OPTIONAL</v>
      </c>
      <c r="G36" s="9" t="str">
        <f>IF($C3="MATHEMATICS  (3 SCH REQUIRED)","OPTIONAL",IF($C3="COMMUNICATIONS (6 SCH REQUIRED)","REQUIRED",IF($C3="LIFE AND PHYSICAL SCIENCES (6 SCH REQUIRED)","REQUIRED",IF($C3="LANGUAGE, PHILOSOPHY, &amp; CULTURE (3 SCH REQUIRED)","OPTIONAL",IF($C3="CREATIVE ARTS (3 SCH REQUIRED)","OPTIONAL",IF($C3="AMERICAN HISTORY (6 SCH REQUIRED)","OPTIONAL",IF($C3="GOVERNMENT/ POLITICAL SCIENCE (6 SCH REQUIRED)","OPTIONAL",IF($C3="SOCIAL/ BEHAVIORAL SCI (3 SCH REQUIRED)","OPTIONAL",IF($C3="INSTITUTIONAL OPTION","OPTIONAL"," ")))))))))</f>
        <v>REQUIRED</v>
      </c>
      <c r="H36" s="9" t="str">
        <f>IF($C3="MATHEMATICS  (3 SCH REQUIRED)","OPTIONAL",IF($C3="COMMUNICATIONS (6 SCH REQUIRED)","OPTIONAL",IF($C3="LIFE AND PHYSICAL SCIENCES (6 SCH REQUIRED)","OPTIONAL",IF($C3="LANGUAGE, PHILOSOPHY, &amp; CULTURE (3 SCH REQUIRED)","REQUIRED",IF($C3="CREATIVE ARTS (3 SCH REQUIRED)","REQUIRED",IF($C3="AMERICAN HISTORY (6 SCH REQUIRED)","REQUIRED",IF($C3="GOVERNMENT/ POLITICAL SCIENCE (6 SCH REQUIRED)","REQUIRED",IF($C3="SOCIAL/ BEHAVIORAL SCI (3 SCH REQUIRED)","REQUIRED",IF($C3="INSTITUTIONAL OPTION","OPTIONAL"," ")))))))))</f>
        <v>OPTIONAL</v>
      </c>
      <c r="I36" s="9" t="str">
        <f>IF($C3="MATHEMATICS  (3 SCH REQUIRED)","OPTIONAL",IF($C3="COMMUNICATIONS (6 SCH REQUIRED)","REQUIRED",IF($C3="LIFE AND PHYSICAL SCIENCES (6 SCH REQUIRED)","OPTIONAL",IF($C3="LANGUAGE, PHILOSOPHY, &amp; CULTURE (3 SCH REQUIRED)","REQUIRED",IF($C3="CREATIVE ARTS (3 SCH REQUIRED)","OPTIONAL",IF($C3="AMERICAN HISTORY (6 SCH REQUIRED)","REQUIRED",IF($C3="GOVERNMENT/ POLITICAL SCIENCE (6 SCH REQUIRED)","REQUIRED",IF($C3="SOCIAL/ BEHAVIORAL SCI (3 SCH REQUIRED)","OPTIONAL",IF($C3="INSTITUTIONAL OPTION","OPTIONAL"," ")))))))))</f>
        <v>REQUIRED</v>
      </c>
    </row>
    <row r="37" spans="2:9" s="1" customFormat="1" ht="41.25" thickBot="1" x14ac:dyDescent="0.3">
      <c r="B37" s="116"/>
      <c r="C37" s="117"/>
      <c r="D37" s="10" t="s">
        <v>10</v>
      </c>
      <c r="E37" s="11" t="s">
        <v>11</v>
      </c>
      <c r="F37" s="10" t="s">
        <v>12</v>
      </c>
      <c r="G37" s="11" t="s">
        <v>13</v>
      </c>
      <c r="H37" s="11" t="s">
        <v>14</v>
      </c>
      <c r="I37" s="11" t="s">
        <v>15</v>
      </c>
    </row>
    <row r="38" spans="2:9" s="1" customFormat="1" ht="15.75" x14ac:dyDescent="0.3">
      <c r="B38" s="33">
        <v>5</v>
      </c>
      <c r="C38" s="34" t="s">
        <v>23</v>
      </c>
      <c r="D38" s="38"/>
      <c r="E38" s="35"/>
      <c r="F38" s="35"/>
      <c r="G38" s="36"/>
      <c r="H38" s="36"/>
      <c r="I38" s="37"/>
    </row>
    <row r="39" spans="2:9" s="1" customFormat="1" x14ac:dyDescent="0.25">
      <c r="B39" s="84"/>
      <c r="C39" s="85"/>
      <c r="D39" s="85"/>
      <c r="E39" s="85"/>
      <c r="F39" s="85"/>
      <c r="G39" s="85"/>
      <c r="H39" s="85"/>
      <c r="I39" s="86"/>
    </row>
    <row r="40" spans="2:9" s="1" customFormat="1" x14ac:dyDescent="0.25">
      <c r="B40" s="39"/>
      <c r="C40" s="40" t="s">
        <v>30</v>
      </c>
      <c r="D40" s="41"/>
      <c r="E40" s="42"/>
      <c r="F40" s="43"/>
      <c r="G40" s="44"/>
      <c r="H40" s="44"/>
      <c r="I40" s="45"/>
    </row>
    <row r="41" spans="2:9" s="1" customFormat="1" ht="30" customHeight="1" x14ac:dyDescent="0.25">
      <c r="B41" s="46">
        <v>1</v>
      </c>
      <c r="C41" s="71"/>
      <c r="D41" s="72"/>
      <c r="E41" s="72"/>
      <c r="F41" s="72"/>
      <c r="G41" s="72"/>
      <c r="H41" s="72"/>
      <c r="I41" s="73"/>
    </row>
    <row r="42" spans="2:9" s="1" customFormat="1" x14ac:dyDescent="0.25">
      <c r="B42" s="31">
        <v>2</v>
      </c>
      <c r="C42" s="81"/>
      <c r="D42" s="82"/>
      <c r="E42" s="82"/>
      <c r="F42" s="82"/>
      <c r="G42" s="82"/>
      <c r="H42" s="82"/>
      <c r="I42" s="83"/>
    </row>
    <row r="43" spans="2:9" s="1" customFormat="1" ht="15.75" thickBot="1" x14ac:dyDescent="0.3">
      <c r="B43" s="47">
        <v>3</v>
      </c>
      <c r="C43" s="90"/>
      <c r="D43" s="91"/>
      <c r="E43" s="91"/>
      <c r="F43" s="91"/>
      <c r="G43" s="91"/>
      <c r="H43" s="91"/>
      <c r="I43" s="92"/>
    </row>
    <row r="44" spans="2:9" s="1" customFormat="1" ht="15.75" x14ac:dyDescent="0.3">
      <c r="B44" s="48">
        <v>6</v>
      </c>
      <c r="C44" s="49" t="s">
        <v>23</v>
      </c>
      <c r="D44" s="50"/>
      <c r="E44" s="50"/>
      <c r="F44" s="50"/>
      <c r="G44" s="51"/>
      <c r="H44" s="51"/>
      <c r="I44" s="52"/>
    </row>
    <row r="45" spans="2:9" s="1" customFormat="1" x14ac:dyDescent="0.25">
      <c r="B45" s="104"/>
      <c r="C45" s="105"/>
      <c r="D45" s="105"/>
      <c r="E45" s="105"/>
      <c r="F45" s="105"/>
      <c r="G45" s="105"/>
      <c r="H45" s="105"/>
      <c r="I45" s="106"/>
    </row>
    <row r="46" spans="2:9" s="1" customFormat="1" x14ac:dyDescent="0.25">
      <c r="B46" s="39"/>
      <c r="C46" s="40" t="s">
        <v>30</v>
      </c>
      <c r="D46" s="41"/>
      <c r="E46" s="42"/>
      <c r="F46" s="43"/>
      <c r="G46" s="44"/>
      <c r="H46" s="44"/>
      <c r="I46" s="45"/>
    </row>
    <row r="47" spans="2:9" s="1" customFormat="1" x14ac:dyDescent="0.25">
      <c r="B47" s="46">
        <v>1</v>
      </c>
      <c r="C47" s="71"/>
      <c r="D47" s="72"/>
      <c r="E47" s="72"/>
      <c r="F47" s="72"/>
      <c r="G47" s="72"/>
      <c r="H47" s="72"/>
      <c r="I47" s="73"/>
    </row>
    <row r="48" spans="2:9" s="1" customFormat="1" x14ac:dyDescent="0.25">
      <c r="B48" s="31">
        <v>2</v>
      </c>
      <c r="C48" s="81"/>
      <c r="D48" s="82"/>
      <c r="E48" s="82"/>
      <c r="F48" s="82"/>
      <c r="G48" s="82"/>
      <c r="H48" s="82"/>
      <c r="I48" s="83"/>
    </row>
    <row r="49" spans="2:9" s="1" customFormat="1" ht="15.75" thickBot="1" x14ac:dyDescent="0.3">
      <c r="B49" s="47">
        <v>3</v>
      </c>
      <c r="C49" s="90"/>
      <c r="D49" s="91"/>
      <c r="E49" s="91"/>
      <c r="F49" s="91"/>
      <c r="G49" s="91"/>
      <c r="H49" s="91"/>
      <c r="I49" s="92"/>
    </row>
    <row r="50" spans="2:9" s="1" customFormat="1" ht="15.75" x14ac:dyDescent="0.3">
      <c r="B50" s="33">
        <v>7</v>
      </c>
      <c r="C50" s="34" t="s">
        <v>23</v>
      </c>
      <c r="D50" s="38"/>
      <c r="E50" s="35"/>
      <c r="F50" s="35"/>
      <c r="G50" s="36"/>
      <c r="H50" s="36"/>
      <c r="I50" s="37"/>
    </row>
    <row r="51" spans="2:9" s="1" customFormat="1" x14ac:dyDescent="0.25">
      <c r="B51" s="104"/>
      <c r="C51" s="105"/>
      <c r="D51" s="105"/>
      <c r="E51" s="105"/>
      <c r="F51" s="105"/>
      <c r="G51" s="105"/>
      <c r="H51" s="105"/>
      <c r="I51" s="106"/>
    </row>
    <row r="52" spans="2:9" s="1" customFormat="1" x14ac:dyDescent="0.25">
      <c r="B52" s="39"/>
      <c r="C52" s="40" t="s">
        <v>30</v>
      </c>
      <c r="D52" s="41"/>
      <c r="E52" s="42"/>
      <c r="F52" s="43"/>
      <c r="G52" s="44"/>
      <c r="H52" s="44"/>
      <c r="I52" s="45"/>
    </row>
    <row r="53" spans="2:9" s="1" customFormat="1" x14ac:dyDescent="0.25">
      <c r="B53" s="46">
        <v>1</v>
      </c>
      <c r="C53" s="71"/>
      <c r="D53" s="72"/>
      <c r="E53" s="72"/>
      <c r="F53" s="72"/>
      <c r="G53" s="72"/>
      <c r="H53" s="72"/>
      <c r="I53" s="73"/>
    </row>
    <row r="54" spans="2:9" s="1" customFormat="1" x14ac:dyDescent="0.25">
      <c r="B54" s="31">
        <v>2</v>
      </c>
      <c r="C54" s="81"/>
      <c r="D54" s="82"/>
      <c r="E54" s="82"/>
      <c r="F54" s="82"/>
      <c r="G54" s="82"/>
      <c r="H54" s="82"/>
      <c r="I54" s="83"/>
    </row>
    <row r="55" spans="2:9" s="1" customFormat="1" ht="15.75" thickBot="1" x14ac:dyDescent="0.3">
      <c r="B55" s="47">
        <v>3</v>
      </c>
      <c r="C55" s="90"/>
      <c r="D55" s="91"/>
      <c r="E55" s="91"/>
      <c r="F55" s="91"/>
      <c r="G55" s="91"/>
      <c r="H55" s="91"/>
      <c r="I55" s="92"/>
    </row>
    <row r="56" spans="2:9" s="1" customFormat="1" ht="15.75" x14ac:dyDescent="0.3">
      <c r="B56" s="48">
        <v>8</v>
      </c>
      <c r="C56" s="49" t="s">
        <v>23</v>
      </c>
      <c r="D56" s="50"/>
      <c r="E56" s="50"/>
      <c r="F56" s="50"/>
      <c r="G56" s="51"/>
      <c r="H56" s="51"/>
      <c r="I56" s="52"/>
    </row>
    <row r="57" spans="2:9" s="1" customFormat="1" x14ac:dyDescent="0.25">
      <c r="B57" s="104"/>
      <c r="C57" s="105"/>
      <c r="D57" s="105"/>
      <c r="E57" s="105"/>
      <c r="F57" s="105"/>
      <c r="G57" s="105"/>
      <c r="H57" s="105"/>
      <c r="I57" s="106"/>
    </row>
    <row r="58" spans="2:9" s="1" customFormat="1" x14ac:dyDescent="0.25">
      <c r="B58" s="39"/>
      <c r="C58" s="40" t="s">
        <v>30</v>
      </c>
      <c r="D58" s="41"/>
      <c r="E58" s="42"/>
      <c r="F58" s="43"/>
      <c r="G58" s="44"/>
      <c r="H58" s="44"/>
      <c r="I58" s="45"/>
    </row>
    <row r="59" spans="2:9" s="1" customFormat="1" x14ac:dyDescent="0.25">
      <c r="B59" s="46">
        <v>1</v>
      </c>
      <c r="C59" s="71"/>
      <c r="D59" s="72"/>
      <c r="E59" s="72"/>
      <c r="F59" s="72"/>
      <c r="G59" s="72"/>
      <c r="H59" s="72"/>
      <c r="I59" s="73"/>
    </row>
    <row r="60" spans="2:9" s="1" customFormat="1" x14ac:dyDescent="0.25">
      <c r="B60" s="31">
        <v>2</v>
      </c>
      <c r="C60" s="81"/>
      <c r="D60" s="82"/>
      <c r="E60" s="82"/>
      <c r="F60" s="82"/>
      <c r="G60" s="82"/>
      <c r="H60" s="82"/>
      <c r="I60" s="83"/>
    </row>
    <row r="61" spans="2:9" s="1" customFormat="1" ht="15.75" thickBot="1" x14ac:dyDescent="0.3">
      <c r="B61" s="47">
        <v>3</v>
      </c>
      <c r="C61" s="90"/>
      <c r="D61" s="91"/>
      <c r="E61" s="91"/>
      <c r="F61" s="91"/>
      <c r="G61" s="91"/>
      <c r="H61" s="91"/>
      <c r="I61" s="92"/>
    </row>
    <row r="62" spans="2:9" s="1" customFormat="1" ht="16.5" thickBot="1" x14ac:dyDescent="0.35">
      <c r="B62" s="53">
        <v>9</v>
      </c>
      <c r="C62" s="16" t="s">
        <v>23</v>
      </c>
      <c r="D62" s="17"/>
      <c r="E62" s="54"/>
      <c r="F62" s="54"/>
      <c r="G62" s="55"/>
      <c r="H62" s="55"/>
      <c r="I62" s="56"/>
    </row>
    <row r="63" spans="2:9" s="1" customFormat="1" x14ac:dyDescent="0.25">
      <c r="B63" s="107"/>
      <c r="C63" s="108"/>
      <c r="D63" s="108"/>
      <c r="E63" s="108"/>
      <c r="F63" s="108"/>
      <c r="G63" s="108"/>
      <c r="H63" s="108"/>
      <c r="I63" s="109"/>
    </row>
    <row r="64" spans="2:9" s="1" customFormat="1" x14ac:dyDescent="0.25">
      <c r="B64" s="39"/>
      <c r="C64" s="40" t="s">
        <v>30</v>
      </c>
      <c r="D64" s="41"/>
      <c r="E64" s="42"/>
      <c r="F64" s="43"/>
      <c r="G64" s="44"/>
      <c r="H64" s="44"/>
      <c r="I64" s="45"/>
    </row>
    <row r="65" spans="2:9" s="1" customFormat="1" x14ac:dyDescent="0.25">
      <c r="B65" s="46">
        <v>1</v>
      </c>
      <c r="C65" s="71"/>
      <c r="D65" s="72"/>
      <c r="E65" s="72"/>
      <c r="F65" s="72"/>
      <c r="G65" s="72"/>
      <c r="H65" s="72"/>
      <c r="I65" s="73"/>
    </row>
    <row r="66" spans="2:9" s="1" customFormat="1" x14ac:dyDescent="0.25">
      <c r="B66" s="31">
        <v>2</v>
      </c>
      <c r="C66" s="81"/>
      <c r="D66" s="82"/>
      <c r="E66" s="82"/>
      <c r="F66" s="82"/>
      <c r="G66" s="82"/>
      <c r="H66" s="82"/>
      <c r="I66" s="83"/>
    </row>
    <row r="67" spans="2:9" s="1" customFormat="1" ht="15.75" thickBot="1" x14ac:dyDescent="0.3">
      <c r="B67" s="32">
        <v>3</v>
      </c>
      <c r="C67" s="96"/>
      <c r="D67" s="97"/>
      <c r="E67" s="97"/>
      <c r="F67" s="97"/>
      <c r="G67" s="97"/>
      <c r="H67" s="97"/>
      <c r="I67" s="98"/>
    </row>
    <row r="68" spans="2:9" s="1" customFormat="1" ht="16.5" thickBot="1" x14ac:dyDescent="0.35">
      <c r="B68" s="53">
        <v>10</v>
      </c>
      <c r="C68" s="16" t="s">
        <v>23</v>
      </c>
      <c r="D68" s="54"/>
      <c r="E68" s="54"/>
      <c r="F68" s="54"/>
      <c r="G68" s="55"/>
      <c r="H68" s="55"/>
      <c r="I68" s="56"/>
    </row>
    <row r="69" spans="2:9" s="1" customFormat="1" x14ac:dyDescent="0.25">
      <c r="B69" s="99"/>
      <c r="C69" s="100"/>
      <c r="D69" s="100"/>
      <c r="E69" s="100"/>
      <c r="F69" s="100"/>
      <c r="G69" s="100"/>
      <c r="H69" s="100"/>
      <c r="I69" s="101"/>
    </row>
    <row r="70" spans="2:9" s="1" customFormat="1" x14ac:dyDescent="0.25">
      <c r="B70" s="57"/>
      <c r="C70" s="58" t="s">
        <v>30</v>
      </c>
      <c r="D70" s="66"/>
      <c r="E70" s="66"/>
      <c r="F70" s="66"/>
      <c r="G70" s="66"/>
      <c r="H70" s="66"/>
      <c r="I70" s="59"/>
    </row>
    <row r="71" spans="2:9" s="1" customFormat="1" x14ac:dyDescent="0.25">
      <c r="B71" s="46">
        <v>1</v>
      </c>
      <c r="C71" s="102"/>
      <c r="D71" s="102"/>
      <c r="E71" s="102"/>
      <c r="F71" s="102"/>
      <c r="G71" s="102"/>
      <c r="H71" s="102"/>
      <c r="I71" s="103"/>
    </row>
    <row r="72" spans="2:9" s="1" customFormat="1" x14ac:dyDescent="0.25">
      <c r="B72" s="31">
        <v>2</v>
      </c>
      <c r="C72" s="102"/>
      <c r="D72" s="102"/>
      <c r="E72" s="102"/>
      <c r="F72" s="102"/>
      <c r="G72" s="102"/>
      <c r="H72" s="102"/>
      <c r="I72" s="103"/>
    </row>
    <row r="73" spans="2:9" s="1" customFormat="1" ht="18.75" customHeight="1" thickBot="1" x14ac:dyDescent="0.3">
      <c r="B73" s="32">
        <v>3</v>
      </c>
      <c r="C73" s="74"/>
      <c r="D73" s="74"/>
      <c r="E73" s="74"/>
      <c r="F73" s="74"/>
      <c r="G73" s="74"/>
      <c r="H73" s="74"/>
      <c r="I73" s="75"/>
    </row>
    <row r="74" spans="2:9" s="1" customFormat="1" ht="15.75" thickBot="1" x14ac:dyDescent="0.3">
      <c r="B74" s="60"/>
      <c r="C74" s="61"/>
      <c r="D74" s="61"/>
      <c r="E74" s="62"/>
      <c r="F74" s="62"/>
      <c r="G74" s="61"/>
      <c r="H74" s="61"/>
      <c r="I74" s="63"/>
    </row>
    <row r="75" spans="2:9" s="1" customFormat="1" x14ac:dyDescent="0.25">
      <c r="E75" s="64"/>
      <c r="F75" s="64"/>
    </row>
    <row r="76" spans="2:9" s="1" customFormat="1" x14ac:dyDescent="0.25">
      <c r="E76" s="64"/>
      <c r="F76" s="64"/>
    </row>
    <row r="77" spans="2:9" s="1" customFormat="1" x14ac:dyDescent="0.25">
      <c r="E77" s="64"/>
      <c r="F77" s="64"/>
    </row>
    <row r="78" spans="2:9" s="1" customFormat="1" x14ac:dyDescent="0.25">
      <c r="E78" s="64"/>
      <c r="F78" s="64"/>
    </row>
    <row r="79" spans="2:9" s="1" customFormat="1" x14ac:dyDescent="0.25">
      <c r="E79" s="64"/>
      <c r="F79" s="64"/>
    </row>
    <row r="80" spans="2:9" s="1" customFormat="1" x14ac:dyDescent="0.25">
      <c r="E80" s="64"/>
      <c r="F80" s="64"/>
    </row>
    <row r="81" spans="5:6" s="1" customFormat="1" x14ac:dyDescent="0.25">
      <c r="E81" s="64"/>
      <c r="F81" s="64"/>
    </row>
    <row r="82" spans="5:6" s="1" customFormat="1" x14ac:dyDescent="0.25">
      <c r="E82" s="64"/>
      <c r="F82" s="64"/>
    </row>
    <row r="83" spans="5:6" s="1" customFormat="1" x14ac:dyDescent="0.25">
      <c r="E83" s="64"/>
      <c r="F83" s="64"/>
    </row>
    <row r="84" spans="5:6" s="1" customFormat="1" x14ac:dyDescent="0.25">
      <c r="E84" s="64"/>
      <c r="F84" s="64"/>
    </row>
    <row r="85" spans="5:6" s="1" customFormat="1" x14ac:dyDescent="0.25">
      <c r="E85" s="64"/>
      <c r="F85" s="64"/>
    </row>
    <row r="86" spans="5:6" s="1" customFormat="1" x14ac:dyDescent="0.25">
      <c r="E86" s="64"/>
      <c r="F86" s="64"/>
    </row>
    <row r="87" spans="5:6" s="1" customFormat="1" x14ac:dyDescent="0.25">
      <c r="E87" s="64"/>
      <c r="F87" s="64"/>
    </row>
    <row r="88" spans="5:6" s="1" customFormat="1" x14ac:dyDescent="0.25">
      <c r="E88" s="64"/>
      <c r="F88" s="64"/>
    </row>
    <row r="89" spans="5:6" s="1" customFormat="1" x14ac:dyDescent="0.25">
      <c r="E89" s="64"/>
      <c r="F89" s="64"/>
    </row>
    <row r="90" spans="5:6" s="1" customFormat="1" x14ac:dyDescent="0.25">
      <c r="E90" s="64"/>
      <c r="F90" s="64"/>
    </row>
    <row r="91" spans="5:6" s="1" customFormat="1" x14ac:dyDescent="0.25">
      <c r="E91" s="64"/>
      <c r="F91" s="64"/>
    </row>
    <row r="92" spans="5:6" s="1" customFormat="1" x14ac:dyDescent="0.25">
      <c r="E92" s="64"/>
      <c r="F92" s="64"/>
    </row>
    <row r="93" spans="5:6" s="1" customFormat="1" x14ac:dyDescent="0.25">
      <c r="E93" s="64"/>
      <c r="F93" s="64"/>
    </row>
    <row r="94" spans="5:6" s="1" customFormat="1" x14ac:dyDescent="0.25">
      <c r="E94" s="64"/>
      <c r="F94" s="64"/>
    </row>
    <row r="95" spans="5:6" s="1" customFormat="1" x14ac:dyDescent="0.25">
      <c r="E95" s="64"/>
      <c r="F95" s="64"/>
    </row>
    <row r="96" spans="5:6" s="1" customFormat="1" x14ac:dyDescent="0.25">
      <c r="E96" s="64"/>
      <c r="F96" s="64"/>
    </row>
    <row r="97" spans="5:6" s="1" customFormat="1" x14ac:dyDescent="0.25">
      <c r="E97" s="64"/>
      <c r="F97" s="64"/>
    </row>
    <row r="98" spans="5:6" s="1" customFormat="1" x14ac:dyDescent="0.25">
      <c r="E98" s="64"/>
      <c r="F98" s="64"/>
    </row>
    <row r="99" spans="5:6" s="1" customFormat="1" x14ac:dyDescent="0.25">
      <c r="E99" s="64"/>
      <c r="F99" s="64"/>
    </row>
    <row r="100" spans="5:6" s="1" customFormat="1" x14ac:dyDescent="0.25">
      <c r="E100" s="64"/>
      <c r="F100" s="64"/>
    </row>
    <row r="101" spans="5:6" s="1" customFormat="1" x14ac:dyDescent="0.25">
      <c r="E101" s="64"/>
      <c r="F101" s="64"/>
    </row>
    <row r="102" spans="5:6" s="1" customFormat="1" x14ac:dyDescent="0.25">
      <c r="E102" s="64"/>
      <c r="F102" s="64"/>
    </row>
    <row r="103" spans="5:6" s="1" customFormat="1" x14ac:dyDescent="0.25">
      <c r="E103" s="64"/>
      <c r="F103" s="64"/>
    </row>
    <row r="104" spans="5:6" s="1" customFormat="1" x14ac:dyDescent="0.25">
      <c r="E104" s="64"/>
      <c r="F104" s="64"/>
    </row>
    <row r="105" spans="5:6" s="1" customFormat="1" x14ac:dyDescent="0.25">
      <c r="E105" s="64"/>
      <c r="F105" s="64"/>
    </row>
    <row r="106" spans="5:6" s="1" customFormat="1" x14ac:dyDescent="0.25">
      <c r="E106" s="64"/>
      <c r="F106" s="64"/>
    </row>
    <row r="107" spans="5:6" s="1" customFormat="1" x14ac:dyDescent="0.25">
      <c r="E107" s="64"/>
      <c r="F107" s="64"/>
    </row>
    <row r="108" spans="5:6" s="1" customFormat="1" x14ac:dyDescent="0.25">
      <c r="E108" s="64"/>
      <c r="F108" s="64"/>
    </row>
    <row r="109" spans="5:6" s="1" customFormat="1" x14ac:dyDescent="0.25">
      <c r="E109" s="64"/>
      <c r="F109" s="64"/>
    </row>
    <row r="110" spans="5:6" s="1" customFormat="1" x14ac:dyDescent="0.25">
      <c r="E110" s="64"/>
      <c r="F110" s="64"/>
    </row>
    <row r="111" spans="5:6" s="1" customFormat="1" x14ac:dyDescent="0.25">
      <c r="E111" s="64"/>
      <c r="F111" s="64"/>
    </row>
    <row r="112" spans="5:6" s="1" customFormat="1" x14ac:dyDescent="0.25">
      <c r="E112" s="64"/>
      <c r="F112" s="64"/>
    </row>
    <row r="113" spans="5:6" s="1" customFormat="1" x14ac:dyDescent="0.25">
      <c r="E113" s="64"/>
      <c r="F113" s="64"/>
    </row>
    <row r="114" spans="5:6" s="1" customFormat="1" x14ac:dyDescent="0.25">
      <c r="E114" s="64"/>
      <c r="F114" s="64"/>
    </row>
    <row r="115" spans="5:6" s="1" customFormat="1" x14ac:dyDescent="0.25">
      <c r="E115" s="64"/>
      <c r="F115" s="64"/>
    </row>
    <row r="116" spans="5:6" s="1" customFormat="1" x14ac:dyDescent="0.25">
      <c r="E116" s="64"/>
      <c r="F116" s="64"/>
    </row>
    <row r="117" spans="5:6" s="1" customFormat="1" x14ac:dyDescent="0.25">
      <c r="E117" s="64"/>
      <c r="F117" s="64"/>
    </row>
    <row r="118" spans="5:6" s="1" customFormat="1" x14ac:dyDescent="0.25">
      <c r="E118" s="64"/>
      <c r="F118" s="64"/>
    </row>
    <row r="119" spans="5:6" s="1" customFormat="1" x14ac:dyDescent="0.25">
      <c r="E119" s="64"/>
      <c r="F119" s="64"/>
    </row>
    <row r="120" spans="5:6" s="1" customFormat="1" x14ac:dyDescent="0.25">
      <c r="E120" s="64"/>
      <c r="F120" s="64"/>
    </row>
    <row r="121" spans="5:6" s="1" customFormat="1" x14ac:dyDescent="0.25">
      <c r="E121" s="64"/>
      <c r="F121" s="64"/>
    </row>
    <row r="122" spans="5:6" s="1" customFormat="1" x14ac:dyDescent="0.25">
      <c r="E122" s="64"/>
      <c r="F122" s="64"/>
    </row>
    <row r="123" spans="5:6" s="1" customFormat="1" x14ac:dyDescent="0.25">
      <c r="E123" s="64"/>
      <c r="F123" s="64"/>
    </row>
    <row r="124" spans="5:6" s="1" customFormat="1" x14ac:dyDescent="0.25">
      <c r="E124" s="64"/>
      <c r="F124" s="64"/>
    </row>
    <row r="125" spans="5:6" s="1" customFormat="1" x14ac:dyDescent="0.25">
      <c r="E125" s="64"/>
      <c r="F125" s="64"/>
    </row>
    <row r="126" spans="5:6" s="1" customFormat="1" x14ac:dyDescent="0.25">
      <c r="E126" s="64"/>
      <c r="F126" s="64"/>
    </row>
    <row r="127" spans="5:6" s="1" customFormat="1" x14ac:dyDescent="0.25">
      <c r="E127" s="64"/>
      <c r="F127" s="64"/>
    </row>
    <row r="128" spans="5:6" s="1" customFormat="1" x14ac:dyDescent="0.25">
      <c r="E128" s="64"/>
      <c r="F128" s="64"/>
    </row>
    <row r="129" spans="5:6" s="1" customFormat="1" x14ac:dyDescent="0.25">
      <c r="E129" s="64"/>
      <c r="F129" s="64"/>
    </row>
    <row r="130" spans="5:6" s="1" customFormat="1" x14ac:dyDescent="0.25">
      <c r="E130" s="64"/>
      <c r="F130" s="64"/>
    </row>
    <row r="131" spans="5:6" s="1" customFormat="1" x14ac:dyDescent="0.25">
      <c r="E131" s="64"/>
      <c r="F131" s="64"/>
    </row>
    <row r="132" spans="5:6" s="1" customFormat="1" x14ac:dyDescent="0.25">
      <c r="E132" s="64"/>
      <c r="F132" s="64"/>
    </row>
    <row r="133" spans="5:6" s="1" customFormat="1" x14ac:dyDescent="0.25">
      <c r="E133" s="64"/>
      <c r="F133" s="64"/>
    </row>
    <row r="134" spans="5:6" s="1" customFormat="1" x14ac:dyDescent="0.25">
      <c r="E134" s="64"/>
      <c r="F134" s="64"/>
    </row>
    <row r="135" spans="5:6" s="1" customFormat="1" x14ac:dyDescent="0.25">
      <c r="E135" s="64"/>
      <c r="F135" s="64"/>
    </row>
    <row r="136" spans="5:6" s="1" customFormat="1" x14ac:dyDescent="0.25">
      <c r="E136" s="64"/>
      <c r="F136" s="64"/>
    </row>
    <row r="137" spans="5:6" s="1" customFormat="1" x14ac:dyDescent="0.25">
      <c r="E137" s="64"/>
      <c r="F137" s="64"/>
    </row>
    <row r="138" spans="5:6" s="1" customFormat="1" x14ac:dyDescent="0.25">
      <c r="E138" s="64"/>
      <c r="F138" s="64"/>
    </row>
    <row r="139" spans="5:6" s="1" customFormat="1" x14ac:dyDescent="0.25">
      <c r="E139" s="64"/>
      <c r="F139" s="64"/>
    </row>
    <row r="140" spans="5:6" s="1" customFormat="1" x14ac:dyDescent="0.25">
      <c r="E140" s="64"/>
      <c r="F140" s="64"/>
    </row>
    <row r="141" spans="5:6" s="1" customFormat="1" x14ac:dyDescent="0.25">
      <c r="E141" s="64"/>
      <c r="F141" s="64"/>
    </row>
    <row r="142" spans="5:6" s="1" customFormat="1" x14ac:dyDescent="0.25">
      <c r="E142" s="64"/>
      <c r="F142" s="64"/>
    </row>
    <row r="143" spans="5:6" s="1" customFormat="1" x14ac:dyDescent="0.25">
      <c r="E143" s="64"/>
      <c r="F143" s="64"/>
    </row>
    <row r="144" spans="5:6" s="1" customFormat="1" x14ac:dyDescent="0.25">
      <c r="E144" s="64"/>
      <c r="F144" s="64"/>
    </row>
    <row r="145" spans="5:6" s="1" customFormat="1" x14ac:dyDescent="0.25">
      <c r="E145" s="64"/>
      <c r="F145" s="64"/>
    </row>
    <row r="146" spans="5:6" s="1" customFormat="1" x14ac:dyDescent="0.25">
      <c r="E146" s="64"/>
      <c r="F146" s="64"/>
    </row>
    <row r="147" spans="5:6" s="1" customFormat="1" x14ac:dyDescent="0.25">
      <c r="E147" s="64"/>
      <c r="F147" s="64"/>
    </row>
    <row r="148" spans="5:6" s="1" customFormat="1" x14ac:dyDescent="0.25">
      <c r="E148" s="64"/>
      <c r="F148" s="64"/>
    </row>
    <row r="149" spans="5:6" s="1" customFormat="1" x14ac:dyDescent="0.25">
      <c r="E149" s="64"/>
      <c r="F149" s="64"/>
    </row>
    <row r="150" spans="5:6" s="1" customFormat="1" x14ac:dyDescent="0.25">
      <c r="E150" s="64"/>
      <c r="F150" s="64"/>
    </row>
    <row r="151" spans="5:6" s="1" customFormat="1" x14ac:dyDescent="0.25">
      <c r="E151" s="64"/>
      <c r="F151" s="64"/>
    </row>
    <row r="152" spans="5:6" s="1" customFormat="1" x14ac:dyDescent="0.25">
      <c r="E152" s="64"/>
      <c r="F152" s="64"/>
    </row>
    <row r="153" spans="5:6" s="1" customFormat="1" x14ac:dyDescent="0.25">
      <c r="E153" s="64"/>
      <c r="F153" s="64"/>
    </row>
    <row r="154" spans="5:6" s="1" customFormat="1" x14ac:dyDescent="0.25">
      <c r="E154" s="64"/>
      <c r="F154" s="64"/>
    </row>
    <row r="155" spans="5:6" s="1" customFormat="1" x14ac:dyDescent="0.25">
      <c r="E155" s="64"/>
      <c r="F155" s="64"/>
    </row>
    <row r="156" spans="5:6" s="1" customFormat="1" x14ac:dyDescent="0.25">
      <c r="E156" s="64"/>
      <c r="F156" s="64"/>
    </row>
    <row r="157" spans="5:6" s="1" customFormat="1" x14ac:dyDescent="0.25">
      <c r="E157" s="64"/>
      <c r="F157" s="64"/>
    </row>
    <row r="158" spans="5:6" s="1" customFormat="1" x14ac:dyDescent="0.25">
      <c r="E158" s="64"/>
      <c r="F158" s="64"/>
    </row>
    <row r="159" spans="5:6" s="1" customFormat="1" x14ac:dyDescent="0.25">
      <c r="E159" s="64"/>
      <c r="F159" s="64"/>
    </row>
    <row r="160" spans="5:6" s="1" customFormat="1" x14ac:dyDescent="0.25">
      <c r="E160" s="64"/>
      <c r="F160" s="64"/>
    </row>
    <row r="161" spans="5:6" s="1" customFormat="1" x14ac:dyDescent="0.25">
      <c r="E161" s="64"/>
      <c r="F161" s="64"/>
    </row>
    <row r="162" spans="5:6" s="1" customFormat="1" x14ac:dyDescent="0.25">
      <c r="E162" s="64"/>
      <c r="F162" s="64"/>
    </row>
    <row r="163" spans="5:6" s="1" customFormat="1" x14ac:dyDescent="0.25">
      <c r="E163" s="64"/>
      <c r="F163" s="64"/>
    </row>
    <row r="164" spans="5:6" s="1" customFormat="1" x14ac:dyDescent="0.25">
      <c r="E164" s="64"/>
      <c r="F164" s="64"/>
    </row>
    <row r="165" spans="5:6" s="1" customFormat="1" x14ac:dyDescent="0.25">
      <c r="E165" s="64"/>
      <c r="F165" s="64"/>
    </row>
    <row r="166" spans="5:6" s="1" customFormat="1" x14ac:dyDescent="0.25">
      <c r="E166" s="64"/>
      <c r="F166" s="64"/>
    </row>
    <row r="167" spans="5:6" s="1" customFormat="1" x14ac:dyDescent="0.25">
      <c r="E167" s="64"/>
      <c r="F167" s="64"/>
    </row>
    <row r="168" spans="5:6" s="1" customFormat="1" x14ac:dyDescent="0.25">
      <c r="E168" s="64"/>
      <c r="F168" s="64"/>
    </row>
    <row r="169" spans="5:6" s="1" customFormat="1" x14ac:dyDescent="0.25">
      <c r="E169" s="64"/>
      <c r="F169" s="64"/>
    </row>
    <row r="170" spans="5:6" s="1" customFormat="1" x14ac:dyDescent="0.25">
      <c r="E170" s="64"/>
      <c r="F170" s="64"/>
    </row>
    <row r="171" spans="5:6" s="1" customFormat="1" x14ac:dyDescent="0.25">
      <c r="E171" s="64"/>
      <c r="F171" s="64"/>
    </row>
    <row r="172" spans="5:6" s="1" customFormat="1" x14ac:dyDescent="0.25">
      <c r="E172" s="64"/>
      <c r="F172" s="64"/>
    </row>
    <row r="173" spans="5:6" s="1" customFormat="1" x14ac:dyDescent="0.25">
      <c r="E173" s="64"/>
      <c r="F173" s="64"/>
    </row>
    <row r="174" spans="5:6" s="1" customFormat="1" x14ac:dyDescent="0.25">
      <c r="E174" s="64"/>
      <c r="F174" s="64"/>
    </row>
    <row r="175" spans="5:6" s="1" customFormat="1" x14ac:dyDescent="0.25">
      <c r="E175" s="64"/>
      <c r="F175" s="64"/>
    </row>
    <row r="176" spans="5:6" s="1" customFormat="1" x14ac:dyDescent="0.25">
      <c r="E176" s="64"/>
      <c r="F176" s="64"/>
    </row>
    <row r="177" spans="5:6" s="1" customFormat="1" x14ac:dyDescent="0.25">
      <c r="E177" s="64"/>
      <c r="F177" s="64"/>
    </row>
    <row r="178" spans="5:6" s="1" customFormat="1" x14ac:dyDescent="0.25">
      <c r="E178" s="64"/>
      <c r="F178" s="64"/>
    </row>
    <row r="179" spans="5:6" s="1" customFormat="1" x14ac:dyDescent="0.25">
      <c r="E179" s="64"/>
      <c r="F179" s="64"/>
    </row>
    <row r="180" spans="5:6" s="1" customFormat="1" x14ac:dyDescent="0.25">
      <c r="E180" s="64"/>
      <c r="F180" s="64"/>
    </row>
    <row r="181" spans="5:6" s="1" customFormat="1" x14ac:dyDescent="0.25">
      <c r="E181" s="64"/>
      <c r="F181" s="64"/>
    </row>
    <row r="182" spans="5:6" s="1" customFormat="1" x14ac:dyDescent="0.25">
      <c r="E182" s="64"/>
      <c r="F182" s="64"/>
    </row>
    <row r="183" spans="5:6" s="1" customFormat="1" x14ac:dyDescent="0.25">
      <c r="E183" s="64"/>
      <c r="F183" s="64"/>
    </row>
    <row r="184" spans="5:6" s="1" customFormat="1" x14ac:dyDescent="0.25">
      <c r="E184" s="64"/>
      <c r="F184" s="64"/>
    </row>
    <row r="185" spans="5:6" s="1" customFormat="1" x14ac:dyDescent="0.25">
      <c r="E185" s="64"/>
      <c r="F185" s="64"/>
    </row>
    <row r="186" spans="5:6" s="1" customFormat="1" x14ac:dyDescent="0.25">
      <c r="E186" s="64"/>
      <c r="F186" s="64"/>
    </row>
    <row r="187" spans="5:6" s="1" customFormat="1" x14ac:dyDescent="0.25">
      <c r="E187" s="64"/>
      <c r="F187" s="64"/>
    </row>
    <row r="188" spans="5:6" s="1" customFormat="1" x14ac:dyDescent="0.25">
      <c r="E188" s="64"/>
      <c r="F188" s="64"/>
    </row>
    <row r="189" spans="5:6" s="1" customFormat="1" x14ac:dyDescent="0.25">
      <c r="E189" s="64"/>
      <c r="F189" s="64"/>
    </row>
    <row r="190" spans="5:6" s="1" customFormat="1" x14ac:dyDescent="0.25">
      <c r="E190" s="64"/>
      <c r="F190" s="64"/>
    </row>
    <row r="191" spans="5:6" s="1" customFormat="1" x14ac:dyDescent="0.25">
      <c r="E191" s="64"/>
      <c r="F191" s="64"/>
    </row>
    <row r="192" spans="5:6" s="1" customFormat="1" x14ac:dyDescent="0.25">
      <c r="E192" s="64"/>
      <c r="F192" s="64"/>
    </row>
    <row r="193" spans="5:6" s="1" customFormat="1" x14ac:dyDescent="0.25">
      <c r="E193" s="64"/>
      <c r="F193" s="64"/>
    </row>
    <row r="194" spans="5:6" s="1" customFormat="1" x14ac:dyDescent="0.25">
      <c r="E194" s="64"/>
      <c r="F194" s="64"/>
    </row>
    <row r="195" spans="5:6" s="1" customFormat="1" x14ac:dyDescent="0.25">
      <c r="E195" s="64"/>
      <c r="F195" s="64"/>
    </row>
    <row r="196" spans="5:6" s="1" customFormat="1" x14ac:dyDescent="0.25">
      <c r="E196" s="64"/>
      <c r="F196" s="64"/>
    </row>
    <row r="197" spans="5:6" s="1" customFormat="1" x14ac:dyDescent="0.25">
      <c r="E197" s="64"/>
      <c r="F197" s="64"/>
    </row>
    <row r="198" spans="5:6" s="1" customFormat="1" x14ac:dyDescent="0.25">
      <c r="E198" s="64"/>
      <c r="F198" s="64"/>
    </row>
    <row r="199" spans="5:6" s="1" customFormat="1" x14ac:dyDescent="0.25">
      <c r="E199" s="64"/>
      <c r="F199" s="64"/>
    </row>
    <row r="200" spans="5:6" s="1" customFormat="1" x14ac:dyDescent="0.25">
      <c r="E200" s="64"/>
      <c r="F200" s="64"/>
    </row>
    <row r="201" spans="5:6" s="1" customFormat="1" x14ac:dyDescent="0.25">
      <c r="E201" s="64"/>
      <c r="F201" s="64"/>
    </row>
    <row r="202" spans="5:6" s="1" customFormat="1" x14ac:dyDescent="0.25">
      <c r="E202" s="64"/>
      <c r="F202" s="64"/>
    </row>
    <row r="203" spans="5:6" s="1" customFormat="1" x14ac:dyDescent="0.25">
      <c r="E203" s="64"/>
      <c r="F203" s="64"/>
    </row>
    <row r="204" spans="5:6" s="1" customFormat="1" x14ac:dyDescent="0.25">
      <c r="E204" s="64"/>
      <c r="F204" s="64"/>
    </row>
    <row r="205" spans="5:6" s="1" customFormat="1" x14ac:dyDescent="0.25">
      <c r="E205" s="64"/>
      <c r="F205" s="64"/>
    </row>
    <row r="206" spans="5:6" s="1" customFormat="1" x14ac:dyDescent="0.25">
      <c r="E206" s="64"/>
      <c r="F206" s="64"/>
    </row>
    <row r="207" spans="5:6" s="1" customFormat="1" x14ac:dyDescent="0.25">
      <c r="E207" s="64"/>
      <c r="F207" s="64"/>
    </row>
    <row r="208" spans="5:6" s="1" customFormat="1" x14ac:dyDescent="0.25">
      <c r="E208" s="64"/>
      <c r="F208" s="64"/>
    </row>
    <row r="209" spans="5:6" s="1" customFormat="1" x14ac:dyDescent="0.25">
      <c r="E209" s="64"/>
      <c r="F209" s="64"/>
    </row>
    <row r="210" spans="5:6" s="1" customFormat="1" x14ac:dyDescent="0.25">
      <c r="E210" s="64"/>
      <c r="F210" s="64"/>
    </row>
    <row r="211" spans="5:6" s="1" customFormat="1" x14ac:dyDescent="0.25">
      <c r="E211" s="64"/>
      <c r="F211" s="64"/>
    </row>
    <row r="212" spans="5:6" s="1" customFormat="1" x14ac:dyDescent="0.25">
      <c r="E212" s="64"/>
      <c r="F212" s="64"/>
    </row>
    <row r="213" spans="5:6" s="1" customFormat="1" x14ac:dyDescent="0.25">
      <c r="E213" s="64"/>
      <c r="F213" s="64"/>
    </row>
    <row r="214" spans="5:6" s="1" customFormat="1" x14ac:dyDescent="0.25">
      <c r="E214" s="64"/>
      <c r="F214" s="64"/>
    </row>
    <row r="215" spans="5:6" s="1" customFormat="1" x14ac:dyDescent="0.25">
      <c r="E215" s="64"/>
      <c r="F215" s="64"/>
    </row>
    <row r="216" spans="5:6" s="1" customFormat="1" x14ac:dyDescent="0.25">
      <c r="E216" s="64"/>
      <c r="F216" s="64"/>
    </row>
    <row r="217" spans="5:6" s="1" customFormat="1" x14ac:dyDescent="0.25">
      <c r="E217" s="64"/>
      <c r="F217" s="64"/>
    </row>
    <row r="218" spans="5:6" s="1" customFormat="1" x14ac:dyDescent="0.25">
      <c r="E218" s="64"/>
      <c r="F218" s="64"/>
    </row>
    <row r="219" spans="5:6" s="1" customFormat="1" x14ac:dyDescent="0.25">
      <c r="E219" s="64"/>
      <c r="F219" s="64"/>
    </row>
    <row r="220" spans="5:6" s="1" customFormat="1" x14ac:dyDescent="0.25">
      <c r="E220" s="64"/>
      <c r="F220" s="64"/>
    </row>
    <row r="221" spans="5:6" s="1" customFormat="1" x14ac:dyDescent="0.25">
      <c r="E221" s="64"/>
      <c r="F221" s="64"/>
    </row>
    <row r="222" spans="5:6" s="1" customFormat="1" x14ac:dyDescent="0.25">
      <c r="E222" s="64"/>
      <c r="F222" s="64"/>
    </row>
    <row r="223" spans="5:6" s="1" customFormat="1" x14ac:dyDescent="0.25">
      <c r="E223" s="64"/>
      <c r="F223" s="64"/>
    </row>
    <row r="224" spans="5:6" s="1" customFormat="1" x14ac:dyDescent="0.25">
      <c r="E224" s="64"/>
      <c r="F224" s="64"/>
    </row>
    <row r="225" spans="5:6" s="1" customFormat="1" x14ac:dyDescent="0.25">
      <c r="E225" s="64"/>
      <c r="F225" s="64"/>
    </row>
    <row r="226" spans="5:6" s="1" customFormat="1" x14ac:dyDescent="0.25">
      <c r="E226" s="64"/>
      <c r="F226" s="64"/>
    </row>
  </sheetData>
  <sheetProtection password="831E" sheet="1" objects="1" scenarios="1" deleteRows="0" selectLockedCells="1"/>
  <customSheetViews>
    <customSheetView guid="{66AE376B-3FA7-485D-966D-6E60DD85FDD9}" topLeftCell="A48">
      <selection activeCell="B1" sqref="B1:I74"/>
      <rowBreaks count="1" manualBreakCount="1">
        <brk id="34" min="1" max="8" man="1"/>
      </rowBreaks>
      <pageMargins left="0.2" right="0.2" top="0.7" bottom="0.2" header="0" footer="0"/>
      <printOptions horizontalCentered="1"/>
      <pageSetup scale="74" fitToWidth="0" fitToHeight="0" pageOrder="overThenDown" orientation="portrait" errors="blank" r:id="rId1"/>
      <headerFooter scaleWithDoc="0" alignWithMargins="0">
        <oddHeader xml:space="preserve">&amp;C&amp;KFF0000
</oddHeader>
      </headerFooter>
    </customSheetView>
  </customSheetViews>
  <mergeCells count="53">
    <mergeCell ref="C1:E1"/>
    <mergeCell ref="F1:I1"/>
    <mergeCell ref="C2:E2"/>
    <mergeCell ref="C3:E3"/>
    <mergeCell ref="C22:I22"/>
    <mergeCell ref="B5:C8"/>
    <mergeCell ref="D5:I5"/>
    <mergeCell ref="B12:I12"/>
    <mergeCell ref="C13:I13"/>
    <mergeCell ref="C14:I14"/>
    <mergeCell ref="B4:I4"/>
    <mergeCell ref="B9:E9"/>
    <mergeCell ref="F9:I9"/>
    <mergeCell ref="C48:I48"/>
    <mergeCell ref="B51:I51"/>
    <mergeCell ref="C53:I53"/>
    <mergeCell ref="C54:I54"/>
    <mergeCell ref="C33:I33"/>
    <mergeCell ref="C34:I34"/>
    <mergeCell ref="B39:I39"/>
    <mergeCell ref="C41:I41"/>
    <mergeCell ref="C42:I42"/>
    <mergeCell ref="C43:I43"/>
    <mergeCell ref="D35:I35"/>
    <mergeCell ref="B35:C37"/>
    <mergeCell ref="C49:I49"/>
    <mergeCell ref="C73:I73"/>
    <mergeCell ref="B10:I10"/>
    <mergeCell ref="C65:I65"/>
    <mergeCell ref="C66:I66"/>
    <mergeCell ref="C67:I67"/>
    <mergeCell ref="B69:I69"/>
    <mergeCell ref="C71:I71"/>
    <mergeCell ref="C72:I72"/>
    <mergeCell ref="C55:I55"/>
    <mergeCell ref="B57:I57"/>
    <mergeCell ref="C59:I59"/>
    <mergeCell ref="C60:I60"/>
    <mergeCell ref="C61:I61"/>
    <mergeCell ref="B63:I63"/>
    <mergeCell ref="B45:I45"/>
    <mergeCell ref="C47:I47"/>
    <mergeCell ref="C32:I32"/>
    <mergeCell ref="C15:I15"/>
    <mergeCell ref="C16:I16"/>
    <mergeCell ref="B18:I18"/>
    <mergeCell ref="C20:I20"/>
    <mergeCell ref="C21:I21"/>
    <mergeCell ref="B24:I24"/>
    <mergeCell ref="C26:I26"/>
    <mergeCell ref="C27:I27"/>
    <mergeCell ref="C28:I28"/>
    <mergeCell ref="B30:I30"/>
  </mergeCells>
  <dataValidations count="1">
    <dataValidation type="list" allowBlank="1" showInputMessage="1" showErrorMessage="1" sqref="C3">
      <formula1>$X$11:$X$19</formula1>
    </dataValidation>
  </dataValidations>
  <printOptions horizontalCentered="1"/>
  <pageMargins left="0.2" right="0.2" top="0.7" bottom="0.2" header="0" footer="0"/>
  <pageSetup scale="74" fitToWidth="0" fitToHeight="0" pageOrder="overThenDown" orientation="portrait" errors="blank" r:id="rId2"/>
  <headerFooter scaleWithDoc="0" alignWithMargins="0">
    <oddHeader xml:space="preserve">&amp;C&amp;KFF0000
</oddHeader>
  </headerFooter>
  <rowBreaks count="1" manualBreakCount="1">
    <brk id="34"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Core Competency</vt:lpstr>
      <vt:lpstr>'Core Competency'!Core_Objectives</vt:lpstr>
      <vt:lpstr>'Core Competency'!Print_Area</vt:lpstr>
      <vt:lpstr>'Core Competency'!Print_Titles</vt:lpstr>
    </vt:vector>
  </TitlesOfParts>
  <Company>Blinn College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Noe</dc:creator>
  <cp:lastModifiedBy>Deborah Noe</cp:lastModifiedBy>
  <cp:lastPrinted>2015-03-26T20:12:22Z</cp:lastPrinted>
  <dcterms:created xsi:type="dcterms:W3CDTF">2015-03-26T19:06:06Z</dcterms:created>
  <dcterms:modified xsi:type="dcterms:W3CDTF">2015-03-26T20:52:17Z</dcterms:modified>
</cp:coreProperties>
</file>